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13_ncr:1_{1DD0578C-93F7-41AC-B124-9874D14DD301}" xr6:coauthVersionLast="47" xr6:coauthVersionMax="47" xr10:uidLastSave="{00000000-0000-0000-0000-000000000000}"/>
  <bookViews>
    <workbookView xWindow="-120" yWindow="-120" windowWidth="20730" windowHeight="11160" activeTab="1" xr2:uid="{00000000-000D-0000-FFFF-FFFF00000000}"/>
  </bookViews>
  <sheets>
    <sheet name="survey" sheetId="1" r:id="rId1"/>
    <sheet name="choices" sheetId="2" r:id="rId2"/>
    <sheet name="settings" sheetId="3" r:id="rId3"/>
  </sheets>
  <calcPr calcId="191029"/>
</workbook>
</file>

<file path=xl/calcChain.xml><?xml version="1.0" encoding="utf-8"?>
<calcChain xmlns="http://schemas.openxmlformats.org/spreadsheetml/2006/main">
  <c r="E6" i="1" l="1"/>
  <c r="E4" i="1"/>
  <c r="E35" i="1"/>
  <c r="E33" i="1"/>
  <c r="E32" i="1"/>
  <c r="E25" i="1"/>
  <c r="E15" i="1"/>
  <c r="E8" i="1"/>
  <c r="E9" i="1"/>
  <c r="E10" i="1"/>
  <c r="E7" i="1"/>
</calcChain>
</file>

<file path=xl/sharedStrings.xml><?xml version="1.0" encoding="utf-8"?>
<sst xmlns="http://schemas.openxmlformats.org/spreadsheetml/2006/main" count="291" uniqueCount="186">
  <si>
    <t>type</t>
  </si>
  <si>
    <t>name</t>
  </si>
  <si>
    <t>label::English (eng)</t>
  </si>
  <si>
    <t>required</t>
  </si>
  <si>
    <t>relevant</t>
  </si>
  <si>
    <t>parameters</t>
  </si>
  <si>
    <t>start</t>
  </si>
  <si>
    <t>end</t>
  </si>
  <si>
    <t>text</t>
  </si>
  <si>
    <t>Enumerator Name</t>
  </si>
  <si>
    <t>false</t>
  </si>
  <si>
    <t>Consent: MUDRO NGO is committed to protecting the privacy and personal information of individuals who register as beneficiaries with our organization. As part of our registration process, we collect certain personal data from beneficiaries in order to provide them with the necessary assistance and support. This consent statement outlines the purpose and use of the collected information, as well as the rights and choices beneficiaries have regarding their data.  This interview willl take 20 minutes. Are  you willing to take part in  this interview?</t>
  </si>
  <si>
    <t>true</t>
  </si>
  <si>
    <t>begin_group</t>
  </si>
  <si>
    <t>Location Details</t>
  </si>
  <si>
    <t>Country</t>
  </si>
  <si>
    <t>Region</t>
  </si>
  <si>
    <t>District</t>
  </si>
  <si>
    <t>Camp</t>
  </si>
  <si>
    <t>end_group</t>
  </si>
  <si>
    <t>Household Demographics</t>
  </si>
  <si>
    <t>integer</t>
  </si>
  <si>
    <t>No of Female Household members under the age of 5?</t>
  </si>
  <si>
    <t>No of Female Household members 5_17 years?</t>
  </si>
  <si>
    <t>No of Female Adults 18 years_49 years?</t>
  </si>
  <si>
    <t>No of Elderly Female 50 years and above?</t>
  </si>
  <si>
    <t>No of Male infants and children under 5 years?</t>
  </si>
  <si>
    <t>No of male household members 5_17 years?</t>
  </si>
  <si>
    <t>No of Male Adults 18 years_ 49 years?</t>
  </si>
  <si>
    <t>No of Elderly Male 50 years and above?</t>
  </si>
  <si>
    <t>What is your beneficiary status?</t>
  </si>
  <si>
    <t>Vulnerability</t>
  </si>
  <si>
    <t>Are There breastfeeding women in the Household?</t>
  </si>
  <si>
    <t>Are there any Pregnant Women in the Household?</t>
  </si>
  <si>
    <t>What is your Household type?</t>
  </si>
  <si>
    <t>Are there persons living with Disabilities ?</t>
  </si>
  <si>
    <t>If yes, Gender of the person living with disability</t>
  </si>
  <si>
    <t>${Are_there_persons_living_with_} = 'yes'</t>
  </si>
  <si>
    <t>What is the total number of the Household?</t>
  </si>
  <si>
    <t>Is there any member in the Household with Chronic Illness?</t>
  </si>
  <si>
    <t>If yes, Gender of the person living with the chronic illness.</t>
  </si>
  <si>
    <t>${Is_there_any_member_in_the_Hou} = 'yes'</t>
  </si>
  <si>
    <t>Gps coordinates</t>
  </si>
  <si>
    <t>image</t>
  </si>
  <si>
    <t>photo</t>
  </si>
  <si>
    <t>max-pixels=1024</t>
  </si>
  <si>
    <t>Thank you for participating in this interview. We have now come to the end of the interview. Is there any think else that I did not ask about which you would like to share with me</t>
  </si>
  <si>
    <t>yes</t>
  </si>
  <si>
    <t>Yes</t>
  </si>
  <si>
    <t>no</t>
  </si>
  <si>
    <t>No</t>
  </si>
  <si>
    <t>somalia</t>
  </si>
  <si>
    <t>Somalia</t>
  </si>
  <si>
    <t>hiran</t>
  </si>
  <si>
    <t>Hiran</t>
  </si>
  <si>
    <t>beledweyne</t>
  </si>
  <si>
    <t>Beledweyne</t>
  </si>
  <si>
    <t>5_17_years</t>
  </si>
  <si>
    <t>5-17 years</t>
  </si>
  <si>
    <t>18_49_years</t>
  </si>
  <si>
    <t>18-49 years</t>
  </si>
  <si>
    <t>50_and_above_years</t>
  </si>
  <si>
    <t>50 and above years</t>
  </si>
  <si>
    <t>male</t>
  </si>
  <si>
    <t>Male</t>
  </si>
  <si>
    <t>female</t>
  </si>
  <si>
    <t>Female</t>
  </si>
  <si>
    <t>idp</t>
  </si>
  <si>
    <t>IDP</t>
  </si>
  <si>
    <t>refugee</t>
  </si>
  <si>
    <t>Refugee</t>
  </si>
  <si>
    <t>returnee</t>
  </si>
  <si>
    <t>Returnee</t>
  </si>
  <si>
    <t>Female-Headed</t>
  </si>
  <si>
    <t>Male-Headed</t>
  </si>
  <si>
    <t>Child-Headed</t>
  </si>
  <si>
    <t>English (eng)</t>
  </si>
  <si>
    <t>label::Somali</t>
  </si>
  <si>
    <t xml:space="preserve"> Magaca Xog aruuriyaha</t>
  </si>
  <si>
    <t>Ogolaansho: Hayada MUDRO waxey ku howlantahy ineey ilaaliso asturnaanta xogta shaqsi ee loo diwaangaliyo  ka faa'iidaystayaasha howlaha  hayada MUDRO. Sida kamid ah qorshaheena, waxaan xogaha khaaska ah ka aruurinaaa ka faaidestayaasha si aan oogusiino gargaar, Bayaankan Ogolaanshaha waxuu dulmarayaa ujeedada iyo isticmaalka xogta la aruuriyay sido kale xuqquda iyo doorashada ka faaiideystayaasha leeyihiin ee kusaabsan xogtooda. Wareeysigan waxuu qaadan doona toban ilaa toban iyo shan ee diyaar ma utahay inaa wareeysi kula yeelano?</t>
  </si>
  <si>
    <t>country</t>
  </si>
  <si>
    <t>Wadanka</t>
  </si>
  <si>
    <t>Gobolka</t>
  </si>
  <si>
    <t>degmada</t>
  </si>
  <si>
    <t>Xogta goobta</t>
  </si>
  <si>
    <t>Akhbaarta Qoyska</t>
  </si>
  <si>
    <t>Magaca jawaab celiyaha</t>
  </si>
  <si>
    <t>telephonka jawaab celiyaha</t>
  </si>
  <si>
    <t>Da'da jawaab celiyaha</t>
  </si>
  <si>
    <t>Jinsiga Jawaab celiyaha</t>
  </si>
  <si>
    <t>consent</t>
  </si>
  <si>
    <t>region</t>
  </si>
  <si>
    <t>district</t>
  </si>
  <si>
    <t>age</t>
  </si>
  <si>
    <t>gender</t>
  </si>
  <si>
    <t>tirada gabdhaha 5 sano kayar</t>
  </si>
  <si>
    <t>tirada gabdhaha5-17 sano udhaxeeyaan</t>
  </si>
  <si>
    <t>tirada dumarka 18 sano ila 49 sano udhaxeeyaan</t>
  </si>
  <si>
    <t>tirada dumarka waaweyn ee 50 sano iyo kaweyn jiraan</t>
  </si>
  <si>
    <t>tirada wiilasha 5 sano kayar</t>
  </si>
  <si>
    <t>tirada wiilasha 5 sano ilaa 17 sano udhaxeeyaan</t>
  </si>
  <si>
    <t xml:space="preserve">tirada raga 18 sano ilaa 49 sano udhaxeeyaan </t>
  </si>
  <si>
    <t xml:space="preserve">tirada raga waa weyn ee 50 sano iyo kaweyn jiraan </t>
  </si>
  <si>
    <t>heerka ka faaideeystaha</t>
  </si>
  <si>
    <t>Nuglaanta</t>
  </si>
  <si>
    <t>qof nuujiso ah qoyska malaga helayaa</t>
  </si>
  <si>
    <t>qof uurey ah qoyska malaga helayaa</t>
  </si>
  <si>
    <t>nooca guriga</t>
  </si>
  <si>
    <t>dad lixaadkooda aan dhameystirneen qoyska malaga helaya</t>
  </si>
  <si>
    <t xml:space="preserve"> jawaabtadaada hadeey haaa tahay jinsiga qofka waa maxay</t>
  </si>
  <si>
    <t>tirada guud ee qoyska</t>
  </si>
  <si>
    <t>qoyskaga qof jirro joogta ah qabo malaga helaayaa</t>
  </si>
  <si>
    <t>label:: somali</t>
  </si>
  <si>
    <t>haa</t>
  </si>
  <si>
    <t>maya</t>
  </si>
  <si>
    <t>udhaxeeyo 5 sano-17 sano</t>
  </si>
  <si>
    <t>udhaxeeyo 18 sano-49 sano</t>
  </si>
  <si>
    <t>50 sano iyo kaweyn</t>
  </si>
  <si>
    <t>rag</t>
  </si>
  <si>
    <t>dumar</t>
  </si>
  <si>
    <t>barakac</t>
  </si>
  <si>
    <t>deegaan</t>
  </si>
  <si>
    <t>qaxooti</t>
  </si>
  <si>
    <t>soo noqday</t>
  </si>
  <si>
    <t>horjooge dumar ah</t>
  </si>
  <si>
    <t>horjooge rag ah</t>
  </si>
  <si>
    <t>horjooge ciyaal ah</t>
  </si>
  <si>
    <t>select_one</t>
  </si>
  <si>
    <t xml:space="preserve">select_one </t>
  </si>
  <si>
    <t>camp</t>
  </si>
  <si>
    <t>default_language 1</t>
  </si>
  <si>
    <t>vulnerability</t>
  </si>
  <si>
    <t>default_language 2</t>
  </si>
  <si>
    <t>Respondents age</t>
  </si>
  <si>
    <t>Respondents Name</t>
  </si>
  <si>
    <t>Respondents contact</t>
  </si>
  <si>
    <t>Respondents Gender</t>
  </si>
  <si>
    <t>location_details</t>
  </si>
  <si>
    <t>household_demographics</t>
  </si>
  <si>
    <t>no_of_male_household_members_5_17_years</t>
  </si>
  <si>
    <t>what_is_your_beneficiary_status</t>
  </si>
  <si>
    <t>are_there_persons_living_with_</t>
  </si>
  <si>
    <t>gps_coordinates</t>
  </si>
  <si>
    <t>thank_you_for_partic_ike_to_share_with_me</t>
  </si>
  <si>
    <t>if_yes_gender_of_th_the_chronic_illness</t>
  </si>
  <si>
    <t>what_is_your_household_type</t>
  </si>
  <si>
    <t>resp_age</t>
  </si>
  <si>
    <t>resp_contact</t>
  </si>
  <si>
    <t>Pregnant_women</t>
  </si>
  <si>
    <t>beneficiary_status</t>
  </si>
  <si>
    <t>household_head_type</t>
  </si>
  <si>
    <t xml:space="preserve">Kaamka </t>
  </si>
  <si>
    <t>resp_name</t>
  </si>
  <si>
    <t>resp_gender</t>
  </si>
  <si>
    <t>no_of_female_househo_s_under_the_age_of_5</t>
  </si>
  <si>
    <t>no_of_female_househo_d_members_5_17_years</t>
  </si>
  <si>
    <t>no_of_female_adults_18_years_49_years</t>
  </si>
  <si>
    <t>no_of_elderly_female_50_years_and_above</t>
  </si>
  <si>
    <t>no_of_male_infants_a_ildren_under_5_years</t>
  </si>
  <si>
    <t>no_of_male_adults_18_years_49_years</t>
  </si>
  <si>
    <t>no_of_elderly_male_50_years_and_above</t>
  </si>
  <si>
    <t>are_there_breastfeed_men_in_the_Household</t>
  </si>
  <si>
    <t>if_yes_gender_of_th_ving_with_disability</t>
  </si>
  <si>
    <t>what_is_the_total_nu_ber_of_the_household</t>
  </si>
  <si>
    <t>is_there_any_member_in_the_hou</t>
  </si>
  <si>
    <t>enum_name</t>
  </si>
  <si>
    <t>are_there_any_Pregna_men_in_the_household</t>
  </si>
  <si>
    <t>$(consent)='yes'</t>
  </si>
  <si>
    <t>geopoint</t>
  </si>
  <si>
    <t>person_s_with_disability</t>
  </si>
  <si>
    <t>gender_of_person_s_disability</t>
  </si>
  <si>
    <t>person_s_with_chronic_illness</t>
  </si>
  <si>
    <t>gender_of_person_s_with_chronic_illness</t>
  </si>
  <si>
    <t>select</t>
  </si>
  <si>
    <t>list_names</t>
  </si>
  <si>
    <t>Somali (som)</t>
  </si>
  <si>
    <t xml:space="preserve">select_one_age_group </t>
  </si>
  <si>
    <t>select_one_gender</t>
  </si>
  <si>
    <t>select_one_beneficiary_status</t>
  </si>
  <si>
    <t>select_one_house_hold_type</t>
  </si>
  <si>
    <t>yesno</t>
  </si>
  <si>
    <t>hostcommunity</t>
  </si>
  <si>
    <t>femaleheaded</t>
  </si>
  <si>
    <t>maleheaded</t>
  </si>
  <si>
    <t>childheaded</t>
  </si>
  <si>
    <t>Host-Community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</si>
</sst>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6"/>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0" fontId="1"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zoomScale="96" zoomScaleNormal="96" workbookViewId="0">
      <selection activeCell="D9" sqref="D9"/>
    </sheetView>
  </sheetViews>
  <sheetFormatPr defaultRowHeight="15" x14ac:dyDescent="0.25"/>
  <cols>
    <col min="1" max="1" width="20.28515625" customWidth="1"/>
    <col min="2" max="2" width="17.42578125" customWidth="1"/>
    <col min="3" max="3" width="32.28515625" customWidth="1"/>
    <col min="4" max="4" width="49.7109375" customWidth="1"/>
  </cols>
  <sheetData>
    <row r="1" spans="1:7" x14ac:dyDescent="0.25">
      <c r="A1" t="s">
        <v>0</v>
      </c>
      <c r="B1" t="s">
        <v>1</v>
      </c>
      <c r="C1" t="s">
        <v>2</v>
      </c>
      <c r="D1" t="s">
        <v>77</v>
      </c>
      <c r="E1" t="s">
        <v>3</v>
      </c>
      <c r="F1" t="s">
        <v>4</v>
      </c>
      <c r="G1" t="s">
        <v>5</v>
      </c>
    </row>
    <row r="2" spans="1:7" x14ac:dyDescent="0.25">
      <c r="A2" t="s">
        <v>6</v>
      </c>
      <c r="B2" t="s">
        <v>6</v>
      </c>
    </row>
    <row r="3" spans="1:7" x14ac:dyDescent="0.25">
      <c r="A3" t="s">
        <v>7</v>
      </c>
      <c r="B3" t="s">
        <v>7</v>
      </c>
    </row>
    <row r="4" spans="1:7" x14ac:dyDescent="0.25">
      <c r="A4" t="s">
        <v>8</v>
      </c>
      <c r="B4" t="s">
        <v>165</v>
      </c>
      <c r="C4" t="s">
        <v>9</v>
      </c>
      <c r="D4" t="s">
        <v>78</v>
      </c>
      <c r="E4" t="str">
        <f>LOWER(TRUE)</f>
        <v>true</v>
      </c>
    </row>
    <row r="5" spans="1:7" x14ac:dyDescent="0.25">
      <c r="A5" t="s">
        <v>127</v>
      </c>
      <c r="B5" t="s">
        <v>90</v>
      </c>
      <c r="C5" t="s">
        <v>11</v>
      </c>
      <c r="D5" t="s">
        <v>79</v>
      </c>
      <c r="E5" t="s">
        <v>12</v>
      </c>
      <c r="F5" s="2" t="s">
        <v>167</v>
      </c>
    </row>
    <row r="6" spans="1:7" x14ac:dyDescent="0.25">
      <c r="A6" s="1" t="s">
        <v>13</v>
      </c>
      <c r="B6" s="1" t="s">
        <v>137</v>
      </c>
      <c r="C6" s="1" t="s">
        <v>14</v>
      </c>
      <c r="D6" s="1" t="s">
        <v>84</v>
      </c>
      <c r="E6" s="1" t="str">
        <f>(LOWER(FALSE))</f>
        <v>false</v>
      </c>
      <c r="F6" s="1"/>
      <c r="G6" s="1"/>
    </row>
    <row r="7" spans="1:7" x14ac:dyDescent="0.25">
      <c r="A7" t="s">
        <v>173</v>
      </c>
      <c r="B7" t="s">
        <v>80</v>
      </c>
      <c r="C7" t="s">
        <v>15</v>
      </c>
      <c r="D7" t="s">
        <v>81</v>
      </c>
      <c r="E7" t="str">
        <f>LOWER(TRUE)</f>
        <v>true</v>
      </c>
    </row>
    <row r="8" spans="1:7" x14ac:dyDescent="0.25">
      <c r="A8" t="s">
        <v>173</v>
      </c>
      <c r="B8" t="s">
        <v>91</v>
      </c>
      <c r="C8" t="s">
        <v>16</v>
      </c>
      <c r="D8" t="s">
        <v>82</v>
      </c>
      <c r="E8" t="str">
        <f t="shared" ref="E8:E10" si="0">LOWER(TRUE)</f>
        <v>true</v>
      </c>
    </row>
    <row r="9" spans="1:7" x14ac:dyDescent="0.25">
      <c r="A9" t="s">
        <v>173</v>
      </c>
      <c r="B9" t="s">
        <v>92</v>
      </c>
      <c r="C9" t="s">
        <v>17</v>
      </c>
      <c r="D9" t="s">
        <v>83</v>
      </c>
      <c r="E9" t="str">
        <f t="shared" si="0"/>
        <v>true</v>
      </c>
    </row>
    <row r="10" spans="1:7" x14ac:dyDescent="0.25">
      <c r="A10" t="s">
        <v>8</v>
      </c>
      <c r="B10" t="s">
        <v>129</v>
      </c>
      <c r="C10" t="s">
        <v>18</v>
      </c>
      <c r="D10" t="s">
        <v>151</v>
      </c>
      <c r="E10" t="str">
        <f t="shared" si="0"/>
        <v>true</v>
      </c>
    </row>
    <row r="11" spans="1:7" x14ac:dyDescent="0.25">
      <c r="A11" t="s">
        <v>19</v>
      </c>
    </row>
    <row r="12" spans="1:7" x14ac:dyDescent="0.25">
      <c r="A12" s="1" t="s">
        <v>13</v>
      </c>
      <c r="B12" s="1" t="s">
        <v>138</v>
      </c>
      <c r="C12" s="1" t="s">
        <v>20</v>
      </c>
      <c r="D12" s="1" t="s">
        <v>85</v>
      </c>
      <c r="E12" s="1" t="s">
        <v>10</v>
      </c>
      <c r="F12" s="1"/>
      <c r="G12" s="1"/>
    </row>
    <row r="13" spans="1:7" x14ac:dyDescent="0.25">
      <c r="A13" t="s">
        <v>8</v>
      </c>
      <c r="B13" t="s">
        <v>152</v>
      </c>
      <c r="C13" t="s">
        <v>134</v>
      </c>
      <c r="D13" t="s">
        <v>86</v>
      </c>
      <c r="E13" t="s">
        <v>12</v>
      </c>
    </row>
    <row r="14" spans="1:7" x14ac:dyDescent="0.25">
      <c r="A14" t="s">
        <v>21</v>
      </c>
      <c r="B14" t="s">
        <v>147</v>
      </c>
      <c r="C14" t="s">
        <v>135</v>
      </c>
      <c r="D14" t="s">
        <v>87</v>
      </c>
      <c r="E14" t="s">
        <v>12</v>
      </c>
    </row>
    <row r="15" spans="1:7" x14ac:dyDescent="0.25">
      <c r="A15" t="s">
        <v>176</v>
      </c>
      <c r="B15" t="s">
        <v>146</v>
      </c>
      <c r="C15" t="s">
        <v>133</v>
      </c>
      <c r="D15" t="s">
        <v>88</v>
      </c>
      <c r="E15" t="str">
        <f>LOWER(TRUE)</f>
        <v>true</v>
      </c>
    </row>
    <row r="16" spans="1:7" x14ac:dyDescent="0.25">
      <c r="A16" t="s">
        <v>177</v>
      </c>
      <c r="B16" t="s">
        <v>153</v>
      </c>
      <c r="C16" t="s">
        <v>136</v>
      </c>
      <c r="D16" t="s">
        <v>89</v>
      </c>
      <c r="E16" t="s">
        <v>12</v>
      </c>
    </row>
    <row r="17" spans="1:7" x14ac:dyDescent="0.25">
      <c r="A17" t="s">
        <v>21</v>
      </c>
      <c r="B17" t="s">
        <v>154</v>
      </c>
      <c r="C17" t="s">
        <v>22</v>
      </c>
      <c r="D17" t="s">
        <v>95</v>
      </c>
      <c r="E17" t="s">
        <v>12</v>
      </c>
    </row>
    <row r="18" spans="1:7" x14ac:dyDescent="0.25">
      <c r="A18" t="s">
        <v>21</v>
      </c>
      <c r="B18" t="s">
        <v>155</v>
      </c>
      <c r="C18" t="s">
        <v>23</v>
      </c>
      <c r="D18" t="s">
        <v>96</v>
      </c>
      <c r="E18" t="s">
        <v>12</v>
      </c>
    </row>
    <row r="19" spans="1:7" x14ac:dyDescent="0.25">
      <c r="A19" t="s">
        <v>21</v>
      </c>
      <c r="B19" t="s">
        <v>156</v>
      </c>
      <c r="C19" t="s">
        <v>24</v>
      </c>
      <c r="D19" t="s">
        <v>97</v>
      </c>
      <c r="E19" t="s">
        <v>12</v>
      </c>
    </row>
    <row r="20" spans="1:7" x14ac:dyDescent="0.25">
      <c r="A20" t="s">
        <v>21</v>
      </c>
      <c r="B20" t="s">
        <v>157</v>
      </c>
      <c r="C20" t="s">
        <v>25</v>
      </c>
      <c r="D20" t="s">
        <v>98</v>
      </c>
      <c r="E20" t="s">
        <v>12</v>
      </c>
    </row>
    <row r="21" spans="1:7" x14ac:dyDescent="0.25">
      <c r="A21" t="s">
        <v>21</v>
      </c>
      <c r="B21" t="s">
        <v>158</v>
      </c>
      <c r="C21" t="s">
        <v>26</v>
      </c>
      <c r="D21" t="s">
        <v>99</v>
      </c>
      <c r="E21" t="s">
        <v>12</v>
      </c>
    </row>
    <row r="22" spans="1:7" x14ac:dyDescent="0.25">
      <c r="A22" t="s">
        <v>21</v>
      </c>
      <c r="B22" t="s">
        <v>139</v>
      </c>
      <c r="C22" t="s">
        <v>27</v>
      </c>
      <c r="D22" t="s">
        <v>100</v>
      </c>
      <c r="E22" t="s">
        <v>12</v>
      </c>
    </row>
    <row r="23" spans="1:7" x14ac:dyDescent="0.25">
      <c r="A23" t="s">
        <v>21</v>
      </c>
      <c r="B23" t="s">
        <v>159</v>
      </c>
      <c r="C23" t="s">
        <v>28</v>
      </c>
      <c r="D23" t="s">
        <v>101</v>
      </c>
      <c r="E23" t="s">
        <v>12</v>
      </c>
    </row>
    <row r="24" spans="1:7" x14ac:dyDescent="0.25">
      <c r="A24" t="s">
        <v>21</v>
      </c>
      <c r="B24" t="s">
        <v>160</v>
      </c>
      <c r="C24" t="s">
        <v>29</v>
      </c>
      <c r="D24" t="s">
        <v>102</v>
      </c>
      <c r="E24" t="s">
        <v>12</v>
      </c>
    </row>
    <row r="25" spans="1:7" x14ac:dyDescent="0.25">
      <c r="A25" t="s">
        <v>178</v>
      </c>
      <c r="B25" t="s">
        <v>140</v>
      </c>
      <c r="C25" t="s">
        <v>30</v>
      </c>
      <c r="D25" t="s">
        <v>103</v>
      </c>
      <c r="E25" t="str">
        <f>LOWER(TRUE)</f>
        <v>true</v>
      </c>
    </row>
    <row r="26" spans="1:7" x14ac:dyDescent="0.25">
      <c r="A26" t="s">
        <v>19</v>
      </c>
    </row>
    <row r="27" spans="1:7" x14ac:dyDescent="0.25">
      <c r="A27" s="1" t="s">
        <v>13</v>
      </c>
      <c r="B27" s="1" t="s">
        <v>131</v>
      </c>
      <c r="C27" s="1" t="s">
        <v>31</v>
      </c>
      <c r="D27" s="1" t="s">
        <v>104</v>
      </c>
      <c r="E27" s="1" t="s">
        <v>10</v>
      </c>
      <c r="F27" s="1"/>
      <c r="G27" s="1"/>
    </row>
    <row r="28" spans="1:7" x14ac:dyDescent="0.25">
      <c r="A28" t="s">
        <v>128</v>
      </c>
      <c r="B28" t="s">
        <v>161</v>
      </c>
      <c r="C28" t="s">
        <v>32</v>
      </c>
      <c r="D28" t="s">
        <v>105</v>
      </c>
      <c r="E28" t="s">
        <v>12</v>
      </c>
    </row>
    <row r="29" spans="1:7" x14ac:dyDescent="0.25">
      <c r="A29" t="s">
        <v>128</v>
      </c>
      <c r="B29" t="s">
        <v>166</v>
      </c>
      <c r="C29" t="s">
        <v>33</v>
      </c>
      <c r="D29" t="s">
        <v>106</v>
      </c>
      <c r="E29" t="s">
        <v>12</v>
      </c>
    </row>
    <row r="30" spans="1:7" x14ac:dyDescent="0.25">
      <c r="A30" t="s">
        <v>179</v>
      </c>
      <c r="B30" t="s">
        <v>145</v>
      </c>
      <c r="C30" t="s">
        <v>34</v>
      </c>
      <c r="D30" t="s">
        <v>107</v>
      </c>
      <c r="E30" t="s">
        <v>12</v>
      </c>
    </row>
    <row r="31" spans="1:7" x14ac:dyDescent="0.25">
      <c r="A31" t="s">
        <v>128</v>
      </c>
      <c r="B31" t="s">
        <v>141</v>
      </c>
      <c r="C31" t="s">
        <v>35</v>
      </c>
      <c r="D31" t="s">
        <v>108</v>
      </c>
      <c r="E31" t="s">
        <v>12</v>
      </c>
    </row>
    <row r="32" spans="1:7" x14ac:dyDescent="0.25">
      <c r="A32" t="s">
        <v>177</v>
      </c>
      <c r="B32" t="s">
        <v>162</v>
      </c>
      <c r="C32" t="s">
        <v>36</v>
      </c>
      <c r="D32" t="s">
        <v>109</v>
      </c>
      <c r="E32" t="str">
        <f>(LOWER(TRUE))</f>
        <v>true</v>
      </c>
      <c r="F32" t="s">
        <v>37</v>
      </c>
    </row>
    <row r="33" spans="1:7" x14ac:dyDescent="0.25">
      <c r="A33" t="s">
        <v>21</v>
      </c>
      <c r="B33" t="s">
        <v>163</v>
      </c>
      <c r="C33" t="s">
        <v>38</v>
      </c>
      <c r="D33" t="s">
        <v>110</v>
      </c>
      <c r="E33" t="str">
        <f>LOWER(TRUE)</f>
        <v>true</v>
      </c>
    </row>
    <row r="34" spans="1:7" x14ac:dyDescent="0.25">
      <c r="A34" t="s">
        <v>127</v>
      </c>
      <c r="B34" t="s">
        <v>164</v>
      </c>
      <c r="C34" t="s">
        <v>39</v>
      </c>
      <c r="D34" t="s">
        <v>111</v>
      </c>
      <c r="E34" t="s">
        <v>12</v>
      </c>
    </row>
    <row r="35" spans="1:7" x14ac:dyDescent="0.25">
      <c r="A35" t="s">
        <v>177</v>
      </c>
      <c r="B35" t="s">
        <v>144</v>
      </c>
      <c r="C35" t="s">
        <v>40</v>
      </c>
      <c r="D35" t="s">
        <v>109</v>
      </c>
      <c r="E35" t="str">
        <f>(LOWER(TRUE))</f>
        <v>true</v>
      </c>
      <c r="F35" t="s">
        <v>41</v>
      </c>
    </row>
    <row r="36" spans="1:7" x14ac:dyDescent="0.25">
      <c r="A36" t="s">
        <v>19</v>
      </c>
    </row>
    <row r="37" spans="1:7" x14ac:dyDescent="0.25">
      <c r="A37" t="s">
        <v>168</v>
      </c>
      <c r="B37" t="s">
        <v>142</v>
      </c>
      <c r="C37" t="s">
        <v>42</v>
      </c>
      <c r="E37" t="s">
        <v>10</v>
      </c>
    </row>
    <row r="38" spans="1:7" x14ac:dyDescent="0.25">
      <c r="A38" t="s">
        <v>43</v>
      </c>
      <c r="B38" t="s">
        <v>44</v>
      </c>
      <c r="C38" t="s">
        <v>44</v>
      </c>
      <c r="E38" t="s">
        <v>10</v>
      </c>
      <c r="G38" t="s">
        <v>45</v>
      </c>
    </row>
    <row r="39" spans="1:7" x14ac:dyDescent="0.25">
      <c r="A39" t="s">
        <v>8</v>
      </c>
      <c r="B39" t="s">
        <v>143</v>
      </c>
      <c r="C39" t="s">
        <v>46</v>
      </c>
      <c r="E39"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tabSelected="1" workbookViewId="0">
      <selection activeCell="C13" sqref="C13"/>
    </sheetView>
  </sheetViews>
  <sheetFormatPr defaultRowHeight="15" x14ac:dyDescent="0.25"/>
  <cols>
    <col min="1" max="1" width="22.140625" customWidth="1"/>
    <col min="2" max="2" width="19.7109375" bestFit="1" customWidth="1"/>
    <col min="3" max="3" width="18.28515625" bestFit="1" customWidth="1"/>
  </cols>
  <sheetData>
    <row r="1" spans="1:4" x14ac:dyDescent="0.25">
      <c r="A1" t="s">
        <v>174</v>
      </c>
      <c r="B1" t="s">
        <v>1</v>
      </c>
      <c r="C1" t="s">
        <v>2</v>
      </c>
      <c r="D1" t="s">
        <v>112</v>
      </c>
    </row>
    <row r="2" spans="1:4" x14ac:dyDescent="0.25">
      <c r="A2" t="s">
        <v>180</v>
      </c>
      <c r="C2" t="s">
        <v>48</v>
      </c>
      <c r="D2" t="s">
        <v>113</v>
      </c>
    </row>
    <row r="3" spans="1:4" x14ac:dyDescent="0.25">
      <c r="A3" t="s">
        <v>180</v>
      </c>
      <c r="C3" t="s">
        <v>50</v>
      </c>
      <c r="D3" t="s">
        <v>114</v>
      </c>
    </row>
    <row r="4" spans="1:4" x14ac:dyDescent="0.25">
      <c r="A4" t="s">
        <v>80</v>
      </c>
      <c r="B4" t="s">
        <v>51</v>
      </c>
      <c r="C4" t="s">
        <v>52</v>
      </c>
      <c r="D4" t="s">
        <v>52</v>
      </c>
    </row>
    <row r="5" spans="1:4" x14ac:dyDescent="0.25">
      <c r="A5" t="s">
        <v>91</v>
      </c>
      <c r="B5" t="s">
        <v>53</v>
      </c>
      <c r="C5" t="s">
        <v>54</v>
      </c>
      <c r="D5" t="s">
        <v>54</v>
      </c>
    </row>
    <row r="6" spans="1:4" x14ac:dyDescent="0.25">
      <c r="A6" t="s">
        <v>92</v>
      </c>
      <c r="B6" t="s">
        <v>55</v>
      </c>
      <c r="C6" t="s">
        <v>56</v>
      </c>
      <c r="D6" t="s">
        <v>56</v>
      </c>
    </row>
    <row r="7" spans="1:4" x14ac:dyDescent="0.25">
      <c r="A7" t="s">
        <v>93</v>
      </c>
      <c r="B7" t="s">
        <v>57</v>
      </c>
      <c r="C7" t="s">
        <v>58</v>
      </c>
      <c r="D7" t="s">
        <v>115</v>
      </c>
    </row>
    <row r="8" spans="1:4" x14ac:dyDescent="0.25">
      <c r="A8" t="s">
        <v>93</v>
      </c>
      <c r="B8" t="s">
        <v>59</v>
      </c>
      <c r="C8" t="s">
        <v>60</v>
      </c>
      <c r="D8" t="s">
        <v>116</v>
      </c>
    </row>
    <row r="9" spans="1:4" x14ac:dyDescent="0.25">
      <c r="A9" t="s">
        <v>93</v>
      </c>
      <c r="B9" t="s">
        <v>61</v>
      </c>
      <c r="C9" t="s">
        <v>62</v>
      </c>
      <c r="D9" t="s">
        <v>117</v>
      </c>
    </row>
    <row r="10" spans="1:4" x14ac:dyDescent="0.25">
      <c r="A10" t="s">
        <v>94</v>
      </c>
      <c r="B10" t="s">
        <v>63</v>
      </c>
      <c r="C10" t="s">
        <v>64</v>
      </c>
      <c r="D10" t="s">
        <v>118</v>
      </c>
    </row>
    <row r="11" spans="1:4" x14ac:dyDescent="0.25">
      <c r="A11" t="s">
        <v>94</v>
      </c>
      <c r="B11" t="s">
        <v>65</v>
      </c>
      <c r="C11" t="s">
        <v>66</v>
      </c>
      <c r="D11" t="s">
        <v>119</v>
      </c>
    </row>
    <row r="12" spans="1:4" x14ac:dyDescent="0.25">
      <c r="A12" t="s">
        <v>149</v>
      </c>
      <c r="B12" t="s">
        <v>67</v>
      </c>
      <c r="C12" t="s">
        <v>68</v>
      </c>
      <c r="D12" t="s">
        <v>120</v>
      </c>
    </row>
    <row r="13" spans="1:4" x14ac:dyDescent="0.25">
      <c r="A13" t="s">
        <v>149</v>
      </c>
      <c r="B13" t="s">
        <v>181</v>
      </c>
      <c r="C13" t="s">
        <v>185</v>
      </c>
      <c r="D13" t="s">
        <v>121</v>
      </c>
    </row>
    <row r="14" spans="1:4" x14ac:dyDescent="0.25">
      <c r="A14" t="s">
        <v>149</v>
      </c>
      <c r="B14" t="s">
        <v>69</v>
      </c>
      <c r="C14" t="s">
        <v>70</v>
      </c>
      <c r="D14" t="s">
        <v>122</v>
      </c>
    </row>
    <row r="15" spans="1:4" x14ac:dyDescent="0.25">
      <c r="A15" t="s">
        <v>149</v>
      </c>
      <c r="B15" t="s">
        <v>71</v>
      </c>
      <c r="C15" t="s">
        <v>72</v>
      </c>
      <c r="D15" t="s">
        <v>123</v>
      </c>
    </row>
    <row r="16" spans="1:4" x14ac:dyDescent="0.25">
      <c r="A16" t="s">
        <v>149</v>
      </c>
      <c r="B16" t="s">
        <v>47</v>
      </c>
      <c r="C16" t="s">
        <v>48</v>
      </c>
      <c r="D16" t="s">
        <v>113</v>
      </c>
    </row>
    <row r="17" spans="1:4" x14ac:dyDescent="0.25">
      <c r="A17" t="s">
        <v>149</v>
      </c>
      <c r="B17" t="s">
        <v>49</v>
      </c>
      <c r="C17" t="s">
        <v>50</v>
      </c>
      <c r="D17" t="s">
        <v>114</v>
      </c>
    </row>
    <row r="18" spans="1:4" x14ac:dyDescent="0.25">
      <c r="A18" t="s">
        <v>148</v>
      </c>
      <c r="B18" t="s">
        <v>47</v>
      </c>
      <c r="C18" t="s">
        <v>48</v>
      </c>
      <c r="D18" t="s">
        <v>113</v>
      </c>
    </row>
    <row r="19" spans="1:4" x14ac:dyDescent="0.25">
      <c r="A19" t="s">
        <v>148</v>
      </c>
      <c r="B19" t="s">
        <v>49</v>
      </c>
      <c r="C19" t="s">
        <v>50</v>
      </c>
      <c r="D19" t="s">
        <v>114</v>
      </c>
    </row>
    <row r="20" spans="1:4" x14ac:dyDescent="0.25">
      <c r="A20" t="s">
        <v>150</v>
      </c>
      <c r="B20" t="s">
        <v>182</v>
      </c>
      <c r="C20" t="s">
        <v>73</v>
      </c>
      <c r="D20" t="s">
        <v>124</v>
      </c>
    </row>
    <row r="21" spans="1:4" x14ac:dyDescent="0.25">
      <c r="A21" t="s">
        <v>150</v>
      </c>
      <c r="B21" t="s">
        <v>183</v>
      </c>
      <c r="C21" t="s">
        <v>74</v>
      </c>
      <c r="D21" t="s">
        <v>125</v>
      </c>
    </row>
    <row r="22" spans="1:4" x14ac:dyDescent="0.25">
      <c r="A22" t="s">
        <v>150</v>
      </c>
      <c r="B22" t="s">
        <v>184</v>
      </c>
      <c r="C22" t="s">
        <v>75</v>
      </c>
      <c r="D22" t="s">
        <v>126</v>
      </c>
    </row>
    <row r="23" spans="1:4" x14ac:dyDescent="0.25">
      <c r="A23" t="s">
        <v>169</v>
      </c>
      <c r="B23" t="s">
        <v>47</v>
      </c>
      <c r="C23" t="s">
        <v>48</v>
      </c>
      <c r="D23" t="s">
        <v>113</v>
      </c>
    </row>
    <row r="24" spans="1:4" x14ac:dyDescent="0.25">
      <c r="A24" t="s">
        <v>169</v>
      </c>
      <c r="B24" t="s">
        <v>49</v>
      </c>
      <c r="C24" t="s">
        <v>50</v>
      </c>
      <c r="D24" t="s">
        <v>114</v>
      </c>
    </row>
    <row r="25" spans="1:4" x14ac:dyDescent="0.25">
      <c r="A25" t="s">
        <v>170</v>
      </c>
      <c r="B25" t="s">
        <v>63</v>
      </c>
      <c r="C25" t="s">
        <v>64</v>
      </c>
      <c r="D25" t="s">
        <v>118</v>
      </c>
    </row>
    <row r="26" spans="1:4" x14ac:dyDescent="0.25">
      <c r="A26" t="s">
        <v>170</v>
      </c>
      <c r="B26" t="s">
        <v>65</v>
      </c>
      <c r="C26" t="s">
        <v>66</v>
      </c>
      <c r="D26" t="s">
        <v>119</v>
      </c>
    </row>
    <row r="27" spans="1:4" x14ac:dyDescent="0.25">
      <c r="A27" t="s">
        <v>171</v>
      </c>
      <c r="B27" t="s">
        <v>47</v>
      </c>
      <c r="C27" t="s">
        <v>48</v>
      </c>
      <c r="D27" t="s">
        <v>113</v>
      </c>
    </row>
    <row r="28" spans="1:4" x14ac:dyDescent="0.25">
      <c r="A28" t="s">
        <v>171</v>
      </c>
      <c r="B28" t="s">
        <v>49</v>
      </c>
      <c r="C28" t="s">
        <v>50</v>
      </c>
      <c r="D28" t="s">
        <v>119</v>
      </c>
    </row>
    <row r="29" spans="1:4" x14ac:dyDescent="0.25">
      <c r="A29" t="s">
        <v>172</v>
      </c>
      <c r="B29" t="s">
        <v>63</v>
      </c>
      <c r="C29" t="s">
        <v>64</v>
      </c>
      <c r="D29" t="s">
        <v>118</v>
      </c>
    </row>
    <row r="30" spans="1:4" x14ac:dyDescent="0.25">
      <c r="A30" t="s">
        <v>172</v>
      </c>
      <c r="B30" t="s">
        <v>65</v>
      </c>
      <c r="C30" t="s">
        <v>66</v>
      </c>
      <c r="D30"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
  <sheetViews>
    <sheetView workbookViewId="0">
      <selection activeCell="B3" sqref="B3"/>
    </sheetView>
  </sheetViews>
  <sheetFormatPr defaultRowHeight="15" x14ac:dyDescent="0.25"/>
  <sheetData>
    <row r="1" spans="1:2" x14ac:dyDescent="0.25">
      <c r="A1" t="s">
        <v>130</v>
      </c>
      <c r="B1" t="s">
        <v>132</v>
      </c>
    </row>
    <row r="2" spans="1:2" x14ac:dyDescent="0.25">
      <c r="A2" t="s">
        <v>76</v>
      </c>
      <c r="B2"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Siyad Mohamud Aden</cp:lastModifiedBy>
  <dcterms:created xsi:type="dcterms:W3CDTF">2024-06-13T02:30:03Z</dcterms:created>
  <dcterms:modified xsi:type="dcterms:W3CDTF">2024-06-13T21:53:21Z</dcterms:modified>
</cp:coreProperties>
</file>