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ceaneering.sharepoint.com/sites/IMDS_APAC/APAC Engineering/APAC Engineering/Development/ODK/instance lookups/"/>
    </mc:Choice>
  </mc:AlternateContent>
  <xr:revisionPtr revIDLastSave="5022" documentId="6_{6F4384FA-745F-5141-8E77-CABC16001AB6}" xr6:coauthVersionLast="47" xr6:coauthVersionMax="47" xr10:uidLastSave="{ECC773CE-CC54-B447-AF3F-4D3393FDB7FC}"/>
  <bookViews>
    <workbookView xWindow="0" yWindow="880" windowWidth="36000" windowHeight="22500" xr2:uid="{89CF513C-46BD-EF43-816F-4150D5B66613}"/>
  </bookViews>
  <sheets>
    <sheet name="survey" sheetId="1" r:id="rId1"/>
    <sheet name="choices" sheetId="2" r:id="rId2"/>
    <sheet name="settings" sheetId="3" r:id="rId3"/>
    <sheet name="errors" sheetId="13" r:id="rId4"/>
  </sheets>
  <definedNames>
    <definedName name="_xlnm._FilterDatabase" localSheetId="1" hidden="1">choices!$A$1:$C$2</definedName>
    <definedName name="_xlnm._FilterDatabase" localSheetId="0" hidden="1">survey!$A$1:$X$22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5991531-ACE0-874D-AE6E-B7A53BED4C13}" keepAlive="1" name="Query - Submissions_OFS" description="Connection to the 'Submissions_OFS' query in the workbook." type="5" refreshedVersion="8" background="1" saveData="1">
    <dbPr connection="Provider=Microsoft.Mashup.OleDb.1;Data Source=$Workbook$;Location=Submissions_OFS;Extended Properties=&quot;&quot;" command="SELECT * FROM [Submissions_OFS]"/>
  </connection>
</connections>
</file>

<file path=xl/sharedStrings.xml><?xml version="1.0" encoding="utf-8"?>
<sst xmlns="http://schemas.openxmlformats.org/spreadsheetml/2006/main" count="203" uniqueCount="150">
  <si>
    <t>type</t>
  </si>
  <si>
    <t>name</t>
  </si>
  <si>
    <t>label</t>
  </si>
  <si>
    <t>repeat_count</t>
  </si>
  <si>
    <t>calculation</t>
  </si>
  <si>
    <t>hint</t>
  </si>
  <si>
    <t>default</t>
  </si>
  <si>
    <t>relevant</t>
  </si>
  <si>
    <t>required</t>
  </si>
  <si>
    <t>appearance</t>
  </si>
  <si>
    <t>choice_filter</t>
  </si>
  <si>
    <t>parameters</t>
  </si>
  <si>
    <t>constraint</t>
  </si>
  <si>
    <t>constraint_message</t>
  </si>
  <si>
    <t>image</t>
  </si>
  <si>
    <t>big-image</t>
  </si>
  <si>
    <t>trigger</t>
  </si>
  <si>
    <t>read_only</t>
  </si>
  <si>
    <t>guidance_hint</t>
  </si>
  <si>
    <t>start</t>
  </si>
  <si>
    <t>end</t>
  </si>
  <si>
    <t>today</t>
  </si>
  <si>
    <t>deviceid</t>
  </si>
  <si>
    <t>begin group</t>
  </si>
  <si>
    <t>field-list</t>
  </si>
  <si>
    <t>note</t>
  </si>
  <si>
    <t>calculate</t>
  </si>
  <si>
    <t>end group</t>
  </si>
  <si>
    <t>list_name</t>
  </si>
  <si>
    <t>form_title</t>
  </si>
  <si>
    <t>id_string</t>
  </si>
  <si>
    <t>version</t>
  </si>
  <si>
    <t>instance_name</t>
  </si>
  <si>
    <t xml:space="preserve">allow_choice_duplicates </t>
  </si>
  <si>
    <t>Test instance lookups</t>
  </si>
  <si>
    <t>instance_tests</t>
  </si>
  <si>
    <t>no</t>
  </si>
  <si>
    <t>internal_choices</t>
  </si>
  <si>
    <t>apple</t>
  </si>
  <si>
    <t>banana</t>
  </si>
  <si>
    <t>dragonfruit</t>
  </si>
  <si>
    <t>cherry</t>
  </si>
  <si>
    <t>eggplant</t>
  </si>
  <si>
    <t>emoji</t>
  </si>
  <si>
    <t>🍎</t>
  </si>
  <si>
    <t>🍌</t>
  </si>
  <si>
    <t>🍒</t>
  </si>
  <si>
    <t>🐉</t>
  </si>
  <si>
    <t>🍆</t>
  </si>
  <si>
    <t>Testing an instance lookup with internal/external</t>
  </si>
  <si>
    <t>select_one internal_choices</t>
  </si>
  <si>
    <t>[Internal Choice List] Pick a fruit, it's emoji will be looked up and shown below</t>
  </si>
  <si>
    <t>calc_internal</t>
  </si>
  <si>
    <t>calc_CSV</t>
  </si>
  <si>
    <t>[CSV Choice List] Pick a fruit, it's emoji will be looked up and shown below</t>
  </si>
  <si>
    <t>show_choices</t>
  </si>
  <si>
    <t>internal_choice</t>
  </si>
  <si>
    <t>CSV_choice</t>
  </si>
  <si>
    <t>note_logic</t>
  </si>
  <si>
    <t>Internal: ${internal_choice} [${calc_internal}]
CSV: ${CSV_choice} [${calc_CSV}]</t>
  </si>
  <si>
    <t>columns</t>
  </si>
  <si>
    <t>shape</t>
  </si>
  <si>
    <t>round</t>
  </si>
  <si>
    <t>long</t>
  </si>
  <si>
    <t>select_one shape</t>
  </si>
  <si>
    <t>shape_type</t>
  </si>
  <si>
    <t>count_shape</t>
  </si>
  <si>
    <t>test_instance_order</t>
  </si>
  <si>
    <t>test_instance_intenral</t>
  </si>
  <si>
    <t>Testing an instance lookup with logic order</t>
  </si>
  <si>
    <t>CSV_choice_mult</t>
  </si>
  <si>
    <t>Pick a few fruits</t>
  </si>
  <si>
    <t>Which shape of fruit do you want to count from your choices?</t>
  </si>
  <si>
    <t>count(instance('CSV_choices')/root/item[shape = ${shape_type} and contains(${CSV_choice_mult},name)]/name)</t>
  </si>
  <si>
    <t>count_shape_bad</t>
  </si>
  <si>
    <t>count_shape_simple</t>
  </si>
  <si>
    <t>counts number of selected fruits that match selected shape, good order, with other things</t>
  </si>
  <si>
    <t>count(instance('CSV_choices')/root/item[${shape_type} = shape]/name)</t>
  </si>
  <si>
    <t>select_multiple_from_file CSV_choices.csv</t>
  </si>
  <si>
    <t>select_one_from_file CSV_choices.csv</t>
  </si>
  <si>
    <t>instance('CSV_choices')/root/item[name=${CSV_choice}]/emoji</t>
  </si>
  <si>
    <t>This is a working instance lookup on a CSV file</t>
  </si>
  <si>
    <t>This was a calculation widget, but it will not pass validation (instance lookup on internal choices)</t>
  </si>
  <si>
    <t>counts number of selected fruits that match selected shape bad order, no other things. No issues in either Enketo or Collect</t>
  </si>
  <si>
    <t>note_compare</t>
  </si>
  <si>
    <t>{curly brackets removed)
instance('internal_choices')/root/item[name=$internal_choice]/emoji</t>
  </si>
  <si>
    <t>(curly brackets removed)
count(instance('CSV_choices')/root/item[$shape_type = shape and contains($CSV_choice_mult,name)]/name)</t>
  </si>
  <si>
    <t xml:space="preserve">Instance lookup doesn't work for internal choices, but does work for external </t>
  </si>
  <si>
    <t>(curly brackets removed)
Bad order calculation causes Enketo issues: [count(instance('CSV_choices')/root/item[$shape_type = shape and contains($CSV_choice_mult,name)]/name)]
Good calculation: [count(instance('CSV_choices')/root/item[shape = $shape_type and contains($CSV_choice_mult,name)]/name)]
Bad order, but alone so no issues: [count(instance('CSV_choices')/root/item[$shape_type = shape]/name)]</t>
  </si>
  <si>
    <t>Selected fruits: [${CSV_choice_mult}]. Selected shape to count [${shape_type}]. 
Count of selected fruits that match shape: [${count_shape}]
Count of ALL fruits with that shape: [${count_shape_simple}] (bad logic order but simple logic)
Only works in Collect: [${count_shape_bad}] (disabled to allow Enketo to work)</t>
  </si>
  <si>
    <t>$field then column then contains() in instance lookup throws warning on Enketo load, kills choices in Enketo, unformats columns appearance, doesn't calculate as expected. Works fine in Collect</t>
  </si>
  <si>
    <t>This calculation will not pass validation, it is identical to the one for select_one_from_file. Curly brackets removed
instance('internal_choices')/root/item[name=$internal_choice]/emoji</t>
  </si>
  <si>
    <t>This calculation will pass and funtion. Curly brackets removed
instance('file')/root/item[name=$CSV_choice]/emoji</t>
  </si>
  <si>
    <t>true()</t>
  </si>
  <si>
    <t>instance('internal_choices')/root/item[name=${internal_choice}]/emoji</t>
  </si>
  <si>
    <t>Image1_SM.jpg</t>
  </si>
  <si>
    <t>Image1.jpg</t>
  </si>
  <si>
    <t>image2_SM.jpg</t>
  </si>
  <si>
    <t>image2.jpg</t>
  </si>
  <si>
    <t>Image3_SM.jpg</t>
  </si>
  <si>
    <t>Image3.jpg</t>
  </si>
  <si>
    <t>Image4_SM.jpg</t>
  </si>
  <si>
    <t>Image4.jpg</t>
  </si>
  <si>
    <t>Image5_SM.jpg</t>
  </si>
  <si>
    <t>Image5.jpg</t>
  </si>
  <si>
    <t>Some Cherries</t>
  </si>
  <si>
    <t>Here be dragonfruit</t>
  </si>
  <si>
    <t>Aubergine</t>
  </si>
  <si>
    <t>Pomme</t>
  </si>
  <si>
    <t>Banananananana</t>
  </si>
  <si>
    <t>test_instance_image</t>
  </si>
  <si>
    <t>note_test_image</t>
  </si>
  <si>
    <t>notanimage</t>
  </si>
  <si>
    <t>notanimage1.jpg</t>
  </si>
  <si>
    <t>notanimage2.jpg</t>
  </si>
  <si>
    <t>notanimage3.jpg</t>
  </si>
  <si>
    <t>notanimage4.jpg</t>
  </si>
  <si>
    <t>notanimage5.jpg</t>
  </si>
  <si>
    <t>This group attempts to use an instance lookup to retrive a value from columns: [label, image, big-image, notanimage]  in the choice list for the selected item</t>
  </si>
  <si>
    <t>[Internal Choice List] Pick a fruit, some fields will be looked up and displayed</t>
  </si>
  <si>
    <t>lookup_label</t>
  </si>
  <si>
    <t>lookup_image</t>
  </si>
  <si>
    <t>lookup_bigimage</t>
  </si>
  <si>
    <t>lookup_notanimage</t>
  </si>
  <si>
    <t>Get the value from label for selected item</t>
  </si>
  <si>
    <t>Get the value from image for selected item</t>
  </si>
  <si>
    <t>Get the value from big-image  for selected item</t>
  </si>
  <si>
    <t>Get the value from notanimage  for selected item</t>
  </si>
  <si>
    <t>Expect notanimage to work and others to have blank outcomes</t>
  </si>
  <si>
    <t>note_calculations</t>
  </si>
  <si>
    <t>note_results</t>
  </si>
  <si>
    <t>internal_choice_fieldlookup</t>
  </si>
  <si>
    <t>instance('internal_choices')/root/item[name=${internal_choice_fieldlookup}]/label</t>
  </si>
  <si>
    <t>instance('internal_choices')/root/item[name=${internal_choice_fieldlookup}]/image</t>
  </si>
  <si>
    <t>instance('internal_choices')/root/item[name=${internal_choice_fieldlookup}]/big-image</t>
  </si>
  <si>
    <t>instance('internal_choices')/root/item[name=${internal_choice_fieldlookup}]/notanimage</t>
  </si>
  <si>
    <t>Attempt to retrieve values for a selection from certain columns - label/image/big-image don't work</t>
  </si>
  <si>
    <t>doesn't work</t>
  </si>
  <si>
    <t>Get the value from label for selected item with jr:choice-name</t>
  </si>
  <si>
    <t>lookup_jrchoice</t>
  </si>
  <si>
    <t>jr:choice-name(${internal_choice_fieldlookup}, '${internal_choice_fieldlookup}')</t>
  </si>
  <si>
    <t>lookup_jrimage</t>
  </si>
  <si>
    <t>lookup_jrbigimage</t>
  </si>
  <si>
    <t>Get the value from image for selected item with jr:image</t>
  </si>
  <si>
    <t>Get the value from bigimage for selected item with jr:bigimage</t>
  </si>
  <si>
    <t>Label: [${lookup_label}]
image: [${lookup_image}]
big-image: [${lookup_bigimage}]
notanimage: [${lookup_notanimage}]
label (jr:choice-name): [${lookup_jrchoice}]
image (jr): [${lookup_jrimage}]
big-image (jr): [${lookup_jrbigimage}]</t>
  </si>
  <si>
    <t>INVALID jr:big-image(${internal_choice_fieldlookup}, '${internal_choice_fieldlookup}')</t>
  </si>
  <si>
    <t>concat('invalid calculation')</t>
  </si>
  <si>
    <t>INVALID jr:image(${internal_choice_fieldlookup}, '${internal_choice_fieldlookup}')</t>
  </si>
  <si>
    <t>These are the calculates that feed the above ('{' replaced with '(' to show in for note)
label instance('internal_choices')/root/item[name=$(internal_choice_fieldlookup}]/label
image instance('internal_choices')/root/item[name=$(internal_choice_fieldlookup}]/image
big-image instance('internal_choices')/root/item[name=$(internal_choice_fieldlookup}]big-image
notanimage instance('internal_choices')/root/item[name=$(internal_choice_fieldlookup}]notanimage
jr:choice-name($(internal_choice_fieldlookup}, '$(internal_choice_fieldlookup}')
INVALID not used:  jr:image($(internal_choice_fieldlookup}, '$(internal_choice_fieldlookup}')
INVALID - not used. jr:big-image($(internal_choice_fieldlookup}, '$(internal_choice_fieldlookup}')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</si>
</sst>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1"/>
      <color rgb="FF222222"/>
      <name val="Consolas"/>
      <family val="3"/>
      <charset val="1"/>
    </font>
    <font>
      <sz val="11"/>
      <name val="Calibri"/>
      <family val="2"/>
      <charset val="1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 (Body)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1"/>
    <xf numFmtId="0" fontId="4" fillId="0" borderId="0" xfId="1" applyFont="1"/>
    <xf numFmtId="49" fontId="3" fillId="0" borderId="0" xfId="0" applyNumberFormat="1" applyFont="1"/>
    <xf numFmtId="0" fontId="6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5" fillId="0" borderId="0" xfId="0" applyFont="1"/>
    <xf numFmtId="0" fontId="10" fillId="0" borderId="0" xfId="0" applyFont="1"/>
    <xf numFmtId="0" fontId="10" fillId="2" borderId="0" xfId="0" applyFont="1" applyFill="1"/>
    <xf numFmtId="0" fontId="11" fillId="0" borderId="0" xfId="0" applyFont="1"/>
    <xf numFmtId="0" fontId="12" fillId="2" borderId="0" xfId="0" applyFont="1" applyFill="1"/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3" fillId="0" borderId="0" xfId="0" applyFont="1"/>
    <xf numFmtId="0" fontId="12" fillId="0" borderId="0" xfId="0" applyFont="1"/>
  </cellXfs>
  <cellStyles count="3">
    <cellStyle name="Explanatory Text" xfId="1" builtinId="53"/>
    <cellStyle name="Normal" xfId="0" builtinId="0"/>
    <cellStyle name="Normal 3" xfId="2" xr:uid="{2849A8AA-1C77-43BD-93F5-AF9C5BCAFE1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0</xdr:row>
      <xdr:rowOff>0</xdr:rowOff>
    </xdr:from>
    <xdr:to>
      <xdr:col>9</xdr:col>
      <xdr:colOff>203200</xdr:colOff>
      <xdr:row>28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7F0C28-B682-476D-BBE6-9EEA36717168}"/>
            </a:ext>
          </a:extLst>
        </xdr:cNvPr>
        <xdr:cNvSpPr txBox="1"/>
      </xdr:nvSpPr>
      <xdr:spPr>
        <a:xfrm>
          <a:off x="317500" y="0"/>
          <a:ext cx="7315200" cy="548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using an instance lookup for</a:t>
          </a:r>
          <a:r>
            <a:rPr lang="en-AU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 internal choice list - the following error is returned. The calculation is in the same style as for a select_one_from_file</a:t>
          </a:r>
          <a:endParaRPr lang="en-AU" sz="16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6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The XLSForm could not be converted: ODK Validate Errors: &gt;&gt; Something broke the parser. See above for a hint. Error evaluating field 'calc_internal' (${test_instance}[1]/calc_internal[1]): The problem was located in Calculate expression for ${calc_internal} XPath evaluation: Instance referenced by instance(internal_choices)/root/item/emoji does not exist Caused by: org.javarosa.xpath.XPathMissingInstanceException: The problem was located in Calculate expression for ${calc_internal} XPath evaluation: Instance referenced by instance(internal_choices)/root/item/emoji does not exist ... 10 more The following files failed validation: ${test_instance_lookup}.xml Result: Invalid</a:t>
          </a:r>
          <a:endParaRPr lang="en-GB" sz="16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12700</xdr:colOff>
      <xdr:row>1</xdr:row>
      <xdr:rowOff>177800</xdr:rowOff>
    </xdr:from>
    <xdr:to>
      <xdr:col>15</xdr:col>
      <xdr:colOff>749300</xdr:colOff>
      <xdr:row>25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5B27B49-D7AC-A869-9BBC-6F528E740A40}"/>
            </a:ext>
          </a:extLst>
        </xdr:cNvPr>
        <xdr:cNvSpPr txBox="1"/>
      </xdr:nvSpPr>
      <xdr:spPr>
        <a:xfrm>
          <a:off x="8267700" y="368300"/>
          <a:ext cx="4864100" cy="452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Putting</a:t>
          </a:r>
          <a:r>
            <a:rPr lang="en-AU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filter in instance lookup as 'choice_column = ${form_field}' followed by a filter 'contains()' merges the chioce_column &amp;&amp; contains, causes the error below when loading form. </a:t>
          </a:r>
        </a:p>
        <a:p>
          <a:endParaRPr lang="en-AU" sz="16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Error occured during the loading of this form. We do not recommend you use this form for data entry until this is resolved.</a:t>
          </a:r>
        </a:p>
        <a:p>
          <a:r>
            <a:rPr lang="en-A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 contact </a:t>
          </a:r>
          <a:r>
            <a:rPr lang="en-AU" sz="1600" b="0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support@getodk.org</a:t>
          </a:r>
          <a:r>
            <a:rPr lang="en-A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with the link to this page and the error message below:</a:t>
          </a:r>
        </a:p>
        <a:p>
          <a:r>
            <a:rPr lang="en-A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FormLogicError: Could not evaluate: count(/model/instance[@id="CSV_choices"]/root/item[ /model/instance[1]/data/test_instance_order/shape_type = shape and contains( /model/instance[1]/data/test_instance_order/CSV_choice_mult ,name)]/name), message: callNative() can't handle nodeset functions yet for </a:t>
          </a:r>
          <a:r>
            <a:rPr lang="en-AU" sz="1600" b="1" i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shapeandcontains</a:t>
          </a:r>
          <a:r>
            <a:rPr lang="en-A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()</a:t>
          </a:r>
        </a:p>
        <a:p>
          <a:endParaRPr lang="en-GB" sz="1600"/>
        </a:p>
      </xdr:txBody>
    </xdr:sp>
    <xdr:clientData/>
  </xdr:twoCellAnchor>
  <xdr:twoCellAnchor>
    <xdr:from>
      <xdr:col>16</xdr:col>
      <xdr:colOff>304800</xdr:colOff>
      <xdr:row>2</xdr:row>
      <xdr:rowOff>165100</xdr:rowOff>
    </xdr:from>
    <xdr:to>
      <xdr:col>21</xdr:col>
      <xdr:colOff>0</xdr:colOff>
      <xdr:row>23</xdr:row>
      <xdr:rowOff>63500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4E4EC5A-F704-A723-588C-A5A7D58EE3AB}"/>
            </a:ext>
          </a:extLst>
        </xdr:cNvPr>
        <xdr:cNvSpPr txBox="1"/>
      </xdr:nvSpPr>
      <xdr:spPr>
        <a:xfrm>
          <a:off x="13512800" y="546100"/>
          <a:ext cx="3822700" cy="3898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 baseline="0"/>
        </a:p>
        <a:p>
          <a:r>
            <a:rPr lang="en-GB" sz="1100" baseline="0">
              <a:solidFill>
                <a:srgbClr val="0070C0"/>
              </a:solidFill>
            </a:rPr>
            <a:t>The calc causing errors on form load broke the choices for the CSV question in Enketo and blanked them all.</a:t>
          </a:r>
        </a:p>
        <a:p>
          <a:endParaRPr lang="en-GB" sz="1100" baseline="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177800</xdr:colOff>
      <xdr:row>30</xdr:row>
      <xdr:rowOff>127000</xdr:rowOff>
    </xdr:from>
    <xdr:to>
      <xdr:col>8</xdr:col>
      <xdr:colOff>723900</xdr:colOff>
      <xdr:row>55</xdr:row>
      <xdr:rowOff>88900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45101AF-C92D-92B9-4A0D-9BDD87DE7600}"/>
            </a:ext>
          </a:extLst>
        </xdr:cNvPr>
        <xdr:cNvSpPr txBox="1"/>
      </xdr:nvSpPr>
      <xdr:spPr>
        <a:xfrm>
          <a:off x="1003300" y="5842000"/>
          <a:ext cx="6324600" cy="472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can't use expression jr:big-image or jr:image</a:t>
          </a:r>
        </a:p>
        <a:p>
          <a:endParaRPr lang="en-GB" sz="1600">
            <a:solidFill>
              <a:srgbClr val="FF0000"/>
            </a:solidFill>
          </a:endParaRPr>
        </a:p>
        <a:p>
          <a:r>
            <a:rPr lang="en-A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The XLSForm could not be converted: ODK Validate Errors: &gt;&gt; Something broke the parser. See above for a hint. Error evaluating field 'lookup_jrbigimage' (${test_instance_image}[1]/lookup_jrbigimage[1]): The problem was located in Calculate expression for ${lookup_jrbigimage} XPath evaluation: cannot handle function 'jr:big-image' Caused by: org.javarosa.xpath.XPathUnhandledException: The problem was located in Calculate expression for ${lookup_jrbigimage} XPath evaluation: cannot handle function 'jr:big-image' ... 10 more The following files failed validation: ${test_instance_lookup}.xml Result: Invalid</a:t>
          </a:r>
          <a:endParaRPr lang="en-GB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5"/>
  <sheetViews>
    <sheetView tabSelected="1" topLeftCell="B24" zoomScale="175" workbookViewId="0">
      <selection activeCell="C35" sqref="C35"/>
    </sheetView>
  </sheetViews>
  <sheetFormatPr baseColWidth="10" defaultColWidth="8.83203125" defaultRowHeight="15" x14ac:dyDescent="0.2"/>
  <cols>
    <col min="1" max="1" width="26.5" bestFit="1" customWidth="1"/>
    <col min="2" max="2" width="23.33203125" bestFit="1" customWidth="1"/>
    <col min="3" max="3" width="75.5" bestFit="1" customWidth="1"/>
    <col min="4" max="4" width="21.5" bestFit="1" customWidth="1"/>
    <col min="5" max="5" width="50.6640625" customWidth="1"/>
    <col min="6" max="6" width="83.1640625" customWidth="1"/>
    <col min="7" max="7" width="22.1640625" bestFit="1" customWidth="1"/>
    <col min="8" max="8" width="57" customWidth="1"/>
    <col min="9" max="9" width="13.33203125" bestFit="1" customWidth="1"/>
    <col min="10" max="10" width="16.5" bestFit="1" customWidth="1"/>
    <col min="11" max="11" width="51" customWidth="1"/>
    <col min="12" max="12" width="16.83203125" bestFit="1" customWidth="1"/>
    <col min="13" max="13" width="38.6640625" bestFit="1" customWidth="1"/>
    <col min="14" max="14" width="30.5" bestFit="1" customWidth="1"/>
    <col min="15" max="15" width="11.33203125" bestFit="1" customWidth="1"/>
    <col min="16" max="16" width="11.33203125" customWidth="1"/>
    <col min="17" max="17" width="23.1640625" bestFit="1" customWidth="1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">
      <c r="A2" t="s">
        <v>19</v>
      </c>
      <c r="B2" t="s">
        <v>19</v>
      </c>
    </row>
    <row r="3" spans="1:19" x14ac:dyDescent="0.2">
      <c r="A3" t="s">
        <v>20</v>
      </c>
      <c r="B3" t="s">
        <v>20</v>
      </c>
    </row>
    <row r="4" spans="1:19" x14ac:dyDescent="0.2">
      <c r="A4" t="s">
        <v>21</v>
      </c>
      <c r="B4" t="s">
        <v>21</v>
      </c>
    </row>
    <row r="5" spans="1:19" x14ac:dyDescent="0.2">
      <c r="A5" t="s">
        <v>22</v>
      </c>
      <c r="B5" t="s">
        <v>22</v>
      </c>
    </row>
    <row r="6" spans="1:19" x14ac:dyDescent="0.2">
      <c r="A6" t="s">
        <v>23</v>
      </c>
      <c r="B6" t="s">
        <v>68</v>
      </c>
      <c r="C6" t="s">
        <v>49</v>
      </c>
      <c r="J6" t="s">
        <v>24</v>
      </c>
    </row>
    <row r="7" spans="1:19" ht="48" x14ac:dyDescent="0.2">
      <c r="A7" t="s">
        <v>50</v>
      </c>
      <c r="B7" t="s">
        <v>56</v>
      </c>
      <c r="C7" t="s">
        <v>51</v>
      </c>
      <c r="F7" s="7" t="s">
        <v>91</v>
      </c>
      <c r="J7" t="s">
        <v>60</v>
      </c>
      <c r="K7" t="s">
        <v>93</v>
      </c>
    </row>
    <row r="8" spans="1:19" ht="32" x14ac:dyDescent="0.2">
      <c r="A8" t="s">
        <v>79</v>
      </c>
      <c r="B8" t="s">
        <v>57</v>
      </c>
      <c r="C8" t="s">
        <v>54</v>
      </c>
      <c r="F8" s="7" t="s">
        <v>92</v>
      </c>
      <c r="J8" t="s">
        <v>60</v>
      </c>
    </row>
    <row r="9" spans="1:19" ht="32" x14ac:dyDescent="0.2">
      <c r="A9" t="s">
        <v>25</v>
      </c>
      <c r="B9" t="s">
        <v>55</v>
      </c>
      <c r="C9" s="7" t="s">
        <v>59</v>
      </c>
    </row>
    <row r="10" spans="1:19" s="10" customFormat="1" ht="32" x14ac:dyDescent="0.2">
      <c r="A10" s="10" t="s">
        <v>26</v>
      </c>
      <c r="B10" s="10" t="s">
        <v>52</v>
      </c>
      <c r="C10" s="11" t="s">
        <v>82</v>
      </c>
      <c r="E10" s="10" t="s">
        <v>94</v>
      </c>
      <c r="F10" s="14" t="s">
        <v>85</v>
      </c>
    </row>
    <row r="11" spans="1:19" x14ac:dyDescent="0.2">
      <c r="A11" t="s">
        <v>26</v>
      </c>
      <c r="B11" t="s">
        <v>53</v>
      </c>
      <c r="C11" t="s">
        <v>81</v>
      </c>
      <c r="E11" s="6" t="s">
        <v>80</v>
      </c>
    </row>
    <row r="12" spans="1:19" x14ac:dyDescent="0.2">
      <c r="A12" t="s">
        <v>25</v>
      </c>
      <c r="C12" t="s">
        <v>87</v>
      </c>
      <c r="E12" s="6"/>
    </row>
    <row r="13" spans="1:19" x14ac:dyDescent="0.2">
      <c r="A13" t="s">
        <v>27</v>
      </c>
      <c r="E13" s="6"/>
    </row>
    <row r="14" spans="1:19" x14ac:dyDescent="0.2">
      <c r="A14" t="s">
        <v>23</v>
      </c>
      <c r="B14" t="s">
        <v>67</v>
      </c>
      <c r="C14" t="s">
        <v>69</v>
      </c>
      <c r="E14" s="6"/>
      <c r="J14" t="s">
        <v>24</v>
      </c>
    </row>
    <row r="15" spans="1:19" x14ac:dyDescent="0.2">
      <c r="A15" t="s">
        <v>78</v>
      </c>
      <c r="B15" t="s">
        <v>70</v>
      </c>
      <c r="C15" t="s">
        <v>71</v>
      </c>
      <c r="E15" s="6"/>
      <c r="J15" t="s">
        <v>60</v>
      </c>
    </row>
    <row r="16" spans="1:19" x14ac:dyDescent="0.2">
      <c r="A16" t="s">
        <v>64</v>
      </c>
      <c r="B16" t="s">
        <v>65</v>
      </c>
      <c r="C16" t="s">
        <v>72</v>
      </c>
      <c r="J16" t="s">
        <v>60</v>
      </c>
    </row>
    <row r="17" spans="1:11" x14ac:dyDescent="0.2">
      <c r="A17" t="s">
        <v>26</v>
      </c>
      <c r="B17" t="s">
        <v>75</v>
      </c>
      <c r="C17" s="12" t="s">
        <v>83</v>
      </c>
      <c r="E17" s="6" t="s">
        <v>77</v>
      </c>
    </row>
    <row r="18" spans="1:11" ht="48" x14ac:dyDescent="0.2">
      <c r="A18" t="s">
        <v>25</v>
      </c>
      <c r="B18" t="s">
        <v>74</v>
      </c>
      <c r="C18" s="13" t="s">
        <v>90</v>
      </c>
      <c r="E18" s="16"/>
      <c r="F18" s="15" t="s">
        <v>86</v>
      </c>
    </row>
    <row r="19" spans="1:11" x14ac:dyDescent="0.2">
      <c r="A19" t="s">
        <v>26</v>
      </c>
      <c r="B19" t="s">
        <v>66</v>
      </c>
      <c r="C19" s="12" t="s">
        <v>76</v>
      </c>
      <c r="E19" s="6" t="s">
        <v>73</v>
      </c>
    </row>
    <row r="20" spans="1:11" ht="112" x14ac:dyDescent="0.2">
      <c r="A20" t="s">
        <v>25</v>
      </c>
      <c r="B20" t="s">
        <v>58</v>
      </c>
      <c r="C20" s="7" t="s">
        <v>89</v>
      </c>
      <c r="E20" s="6"/>
    </row>
    <row r="21" spans="1:11" ht="160" x14ac:dyDescent="0.2">
      <c r="A21" t="s">
        <v>25</v>
      </c>
      <c r="B21" t="s">
        <v>84</v>
      </c>
      <c r="C21" s="7" t="s">
        <v>88</v>
      </c>
      <c r="E21" s="6"/>
    </row>
    <row r="22" spans="1:11" x14ac:dyDescent="0.2">
      <c r="A22" t="s">
        <v>27</v>
      </c>
    </row>
    <row r="23" spans="1:11" x14ac:dyDescent="0.2">
      <c r="A23" t="s">
        <v>23</v>
      </c>
      <c r="B23" t="s">
        <v>110</v>
      </c>
      <c r="C23" t="s">
        <v>136</v>
      </c>
    </row>
    <row r="24" spans="1:11" x14ac:dyDescent="0.2">
      <c r="A24" t="s">
        <v>25</v>
      </c>
      <c r="B24" t="s">
        <v>111</v>
      </c>
      <c r="C24" t="s">
        <v>118</v>
      </c>
    </row>
    <row r="25" spans="1:11" x14ac:dyDescent="0.2">
      <c r="A25" t="s">
        <v>50</v>
      </c>
      <c r="B25" t="s">
        <v>131</v>
      </c>
      <c r="C25" t="s">
        <v>119</v>
      </c>
      <c r="F25" s="7"/>
      <c r="J25" t="s">
        <v>60</v>
      </c>
      <c r="K25" t="s">
        <v>93</v>
      </c>
    </row>
    <row r="26" spans="1:11" s="16" customFormat="1" x14ac:dyDescent="0.2">
      <c r="A26" s="16" t="s">
        <v>26</v>
      </c>
      <c r="B26" s="16" t="s">
        <v>120</v>
      </c>
      <c r="C26" s="17" t="s">
        <v>124</v>
      </c>
      <c r="E26" s="16" t="s">
        <v>132</v>
      </c>
      <c r="F26" s="16" t="s">
        <v>137</v>
      </c>
    </row>
    <row r="27" spans="1:11" s="16" customFormat="1" x14ac:dyDescent="0.2">
      <c r="A27" s="16" t="s">
        <v>26</v>
      </c>
      <c r="B27" s="16" t="s">
        <v>121</v>
      </c>
      <c r="C27" s="17" t="s">
        <v>125</v>
      </c>
      <c r="E27" s="16" t="s">
        <v>133</v>
      </c>
      <c r="F27" s="16" t="s">
        <v>137</v>
      </c>
    </row>
    <row r="28" spans="1:11" s="16" customFormat="1" x14ac:dyDescent="0.2">
      <c r="A28" s="16" t="s">
        <v>26</v>
      </c>
      <c r="B28" s="16" t="s">
        <v>122</v>
      </c>
      <c r="C28" s="17" t="s">
        <v>126</v>
      </c>
      <c r="E28" s="16" t="s">
        <v>134</v>
      </c>
      <c r="F28" s="16" t="s">
        <v>137</v>
      </c>
    </row>
    <row r="29" spans="1:11" x14ac:dyDescent="0.2">
      <c r="A29" t="s">
        <v>26</v>
      </c>
      <c r="B29" t="s">
        <v>123</v>
      </c>
      <c r="C29" s="12" t="s">
        <v>127</v>
      </c>
      <c r="E29" t="s">
        <v>135</v>
      </c>
    </row>
    <row r="30" spans="1:11" x14ac:dyDescent="0.2">
      <c r="A30" t="s">
        <v>26</v>
      </c>
      <c r="B30" s="8" t="s">
        <v>139</v>
      </c>
      <c r="C30" s="12" t="s">
        <v>138</v>
      </c>
      <c r="E30" s="8" t="s">
        <v>140</v>
      </c>
    </row>
    <row r="31" spans="1:11" x14ac:dyDescent="0.2">
      <c r="A31" t="s">
        <v>26</v>
      </c>
      <c r="B31" s="8" t="s">
        <v>141</v>
      </c>
      <c r="C31" s="12" t="s">
        <v>143</v>
      </c>
      <c r="E31" s="8" t="s">
        <v>147</v>
      </c>
      <c r="F31" s="8" t="s">
        <v>148</v>
      </c>
    </row>
    <row r="32" spans="1:11" x14ac:dyDescent="0.2">
      <c r="A32" t="s">
        <v>26</v>
      </c>
      <c r="B32" s="8" t="s">
        <v>142</v>
      </c>
      <c r="C32" s="12" t="s">
        <v>144</v>
      </c>
      <c r="E32" s="8" t="s">
        <v>147</v>
      </c>
      <c r="F32" t="s">
        <v>146</v>
      </c>
    </row>
    <row r="33" spans="1:6" ht="128" x14ac:dyDescent="0.2">
      <c r="A33" t="s">
        <v>25</v>
      </c>
      <c r="B33" t="s">
        <v>130</v>
      </c>
      <c r="C33" s="7" t="s">
        <v>145</v>
      </c>
      <c r="F33" t="s">
        <v>128</v>
      </c>
    </row>
    <row r="34" spans="1:6" ht="192" x14ac:dyDescent="0.2">
      <c r="A34" t="s">
        <v>25</v>
      </c>
      <c r="B34" t="s">
        <v>129</v>
      </c>
      <c r="C34" s="7" t="s">
        <v>149</v>
      </c>
    </row>
    <row r="35" spans="1:6" x14ac:dyDescent="0.2">
      <c r="A35" t="s">
        <v>27</v>
      </c>
    </row>
  </sheetData>
  <autoFilter ref="A1:X22" xr:uid="{00000000-0001-0000-0000-000000000000}"/>
  <phoneticPr fontId="8" type="noConversion"/>
  <conditionalFormatting sqref="B1:B4 B6:B21 B23:B1048576">
    <cfRule type="duplicateValues" dxfId="0" priority="25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8E25-9962-4DA3-BC18-846F68F99B1E}">
  <sheetPr codeName="Sheet2"/>
  <dimension ref="A1:H8"/>
  <sheetViews>
    <sheetView workbookViewId="0">
      <selection activeCell="E27" sqref="E27"/>
    </sheetView>
  </sheetViews>
  <sheetFormatPr baseColWidth="10" defaultColWidth="8.83203125" defaultRowHeight="15" x14ac:dyDescent="0.2"/>
  <cols>
    <col min="1" max="1" width="17.6640625" customWidth="1"/>
    <col min="2" max="2" width="60.5" customWidth="1"/>
    <col min="3" max="3" width="48.33203125" customWidth="1"/>
  </cols>
  <sheetData>
    <row r="1" spans="1:8" x14ac:dyDescent="0.2">
      <c r="A1" s="2" t="s">
        <v>28</v>
      </c>
      <c r="B1" s="2" t="s">
        <v>1</v>
      </c>
      <c r="C1" s="5" t="s">
        <v>2</v>
      </c>
      <c r="D1" t="s">
        <v>43</v>
      </c>
      <c r="E1" t="s">
        <v>61</v>
      </c>
      <c r="F1" t="s">
        <v>14</v>
      </c>
      <c r="G1" t="s">
        <v>15</v>
      </c>
      <c r="H1" t="s">
        <v>112</v>
      </c>
    </row>
    <row r="2" spans="1:8" x14ac:dyDescent="0.2">
      <c r="A2" t="s">
        <v>37</v>
      </c>
      <c r="B2" t="s">
        <v>38</v>
      </c>
      <c r="C2" t="s">
        <v>108</v>
      </c>
      <c r="D2" t="s">
        <v>44</v>
      </c>
      <c r="E2" t="s">
        <v>62</v>
      </c>
      <c r="F2" t="s">
        <v>95</v>
      </c>
      <c r="G2" t="s">
        <v>96</v>
      </c>
      <c r="H2" t="s">
        <v>113</v>
      </c>
    </row>
    <row r="3" spans="1:8" x14ac:dyDescent="0.2">
      <c r="A3" t="s">
        <v>37</v>
      </c>
      <c r="B3" t="s">
        <v>39</v>
      </c>
      <c r="C3" t="s">
        <v>109</v>
      </c>
      <c r="D3" t="s">
        <v>45</v>
      </c>
      <c r="E3" t="s">
        <v>63</v>
      </c>
      <c r="F3" t="s">
        <v>97</v>
      </c>
      <c r="G3" t="s">
        <v>98</v>
      </c>
      <c r="H3" t="s">
        <v>114</v>
      </c>
    </row>
    <row r="4" spans="1:8" x14ac:dyDescent="0.2">
      <c r="A4" t="s">
        <v>37</v>
      </c>
      <c r="B4" t="s">
        <v>41</v>
      </c>
      <c r="C4" t="s">
        <v>105</v>
      </c>
      <c r="D4" t="s">
        <v>46</v>
      </c>
      <c r="E4" t="s">
        <v>62</v>
      </c>
      <c r="F4" t="s">
        <v>99</v>
      </c>
      <c r="G4" t="s">
        <v>100</v>
      </c>
      <c r="H4" t="s">
        <v>115</v>
      </c>
    </row>
    <row r="5" spans="1:8" x14ac:dyDescent="0.2">
      <c r="A5" t="s">
        <v>37</v>
      </c>
      <c r="B5" t="s">
        <v>40</v>
      </c>
      <c r="C5" t="s">
        <v>106</v>
      </c>
      <c r="D5" t="s">
        <v>47</v>
      </c>
      <c r="E5" t="s">
        <v>62</v>
      </c>
      <c r="F5" t="s">
        <v>101</v>
      </c>
      <c r="G5" t="s">
        <v>102</v>
      </c>
      <c r="H5" t="s">
        <v>116</v>
      </c>
    </row>
    <row r="6" spans="1:8" x14ac:dyDescent="0.2">
      <c r="A6" t="s">
        <v>37</v>
      </c>
      <c r="B6" t="s">
        <v>42</v>
      </c>
      <c r="C6" s="8" t="s">
        <v>107</v>
      </c>
      <c r="D6" t="s">
        <v>48</v>
      </c>
      <c r="E6" t="s">
        <v>63</v>
      </c>
      <c r="F6" t="s">
        <v>103</v>
      </c>
      <c r="G6" t="s">
        <v>104</v>
      </c>
      <c r="H6" t="s">
        <v>117</v>
      </c>
    </row>
    <row r="7" spans="1:8" x14ac:dyDescent="0.2">
      <c r="A7" t="s">
        <v>61</v>
      </c>
      <c r="B7" t="s">
        <v>62</v>
      </c>
      <c r="C7" t="s">
        <v>62</v>
      </c>
    </row>
    <row r="8" spans="1:8" x14ac:dyDescent="0.2">
      <c r="A8" t="s">
        <v>61</v>
      </c>
      <c r="B8" t="s">
        <v>63</v>
      </c>
      <c r="C8" t="s">
        <v>63</v>
      </c>
    </row>
  </sheetData>
  <autoFilter ref="A1:C2" xr:uid="{1B528E25-9962-4DA3-BC18-846F68F99B1E}"/>
  <phoneticPr fontId="8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95AA2-52CF-4E96-B13F-2D62D87C3DE5}">
  <sheetPr codeName="Sheet3"/>
  <dimension ref="A1:E2"/>
  <sheetViews>
    <sheetView workbookViewId="0">
      <selection activeCell="H21" sqref="H21"/>
    </sheetView>
  </sheetViews>
  <sheetFormatPr baseColWidth="10" defaultColWidth="8.83203125" defaultRowHeight="15" x14ac:dyDescent="0.2"/>
  <cols>
    <col min="1" max="1" width="16.33203125" customWidth="1"/>
    <col min="2" max="2" width="10.33203125" customWidth="1"/>
    <col min="3" max="3" width="19.33203125" customWidth="1"/>
    <col min="4" max="4" width="13.5" bestFit="1" customWidth="1"/>
    <col min="5" max="5" width="24" customWidth="1"/>
    <col min="6" max="1025" width="8.5" customWidth="1"/>
  </cols>
  <sheetData>
    <row r="1" spans="1:5" x14ac:dyDescent="0.2">
      <c r="A1" s="2" t="s">
        <v>29</v>
      </c>
      <c r="B1" s="2" t="s">
        <v>30</v>
      </c>
      <c r="C1" s="2" t="s">
        <v>31</v>
      </c>
      <c r="D1" s="3" t="s">
        <v>32</v>
      </c>
      <c r="E1" s="4" t="s">
        <v>33</v>
      </c>
    </row>
    <row r="2" spans="1:5" x14ac:dyDescent="0.2">
      <c r="A2" s="2" t="s">
        <v>34</v>
      </c>
      <c r="B2" s="2" t="s">
        <v>35</v>
      </c>
      <c r="C2" s="2" t="str">
        <f ca="1">TEXT(NOW(),"YYYYMMDD")&amp;"_"&amp;TEXT(NOW(),"HHMM")</f>
        <v>20230826_0848</v>
      </c>
      <c r="D2" s="9" t="s">
        <v>21</v>
      </c>
      <c r="E2" s="3" t="s">
        <v>36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DEA15-1766-7144-B6AE-984C79E7EA7E}">
  <dimension ref="A1"/>
  <sheetViews>
    <sheetView workbookViewId="0">
      <selection activeCell="L38" sqref="L38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65a361e-af13-491e-a953-3902d6f9a9cb">APACIMDSDOC-1605163089-219706</_dlc_DocId>
    <TaxCatchAll xmlns="44eca971-e9c4-4d5d-b5da-d9b4766dd011" xsi:nil="true"/>
    <lcf76f155ced4ddcb4097134ff3c332f xmlns="5fff5253-6748-434a-993f-de0f358caee2">
      <Terms xmlns="http://schemas.microsoft.com/office/infopath/2007/PartnerControls"/>
    </lcf76f155ced4ddcb4097134ff3c332f>
    <_dlc_DocIdUrl xmlns="965a361e-af13-491e-a953-3902d6f9a9cb">
      <Url>https://oceaneering.sharepoint.com/sites/IMDS_APAC/_layouts/15/DocIdRedir.aspx?ID=APACIMDSDOC-1605163089-219706</Url>
      <Description>APACIMDSDOC-1605163089-219706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FD4108579364E946C9685D7C0E87D" ma:contentTypeVersion="17" ma:contentTypeDescription="Create a new document." ma:contentTypeScope="" ma:versionID="0be9908c1acc752e0b1ec7d13d6d9371">
  <xsd:schema xmlns:xsd="http://www.w3.org/2001/XMLSchema" xmlns:xs="http://www.w3.org/2001/XMLSchema" xmlns:p="http://schemas.microsoft.com/office/2006/metadata/properties" xmlns:ns2="965a361e-af13-491e-a953-3902d6f9a9cb" xmlns:ns3="5fff5253-6748-434a-993f-de0f358caee2" xmlns:ns4="b8f34035-9854-40b9-9f7b-381607c89e72" xmlns:ns5="44eca971-e9c4-4d5d-b5da-d9b4766dd011" targetNamespace="http://schemas.microsoft.com/office/2006/metadata/properties" ma:root="true" ma:fieldsID="dc211f3f1805f4696b92279212890303" ns2:_="" ns3:_="" ns4:_="" ns5:_="">
    <xsd:import namespace="965a361e-af13-491e-a953-3902d6f9a9cb"/>
    <xsd:import namespace="5fff5253-6748-434a-993f-de0f358caee2"/>
    <xsd:import namespace="b8f34035-9854-40b9-9f7b-381607c89e72"/>
    <xsd:import namespace="44eca971-e9c4-4d5d-b5da-d9b4766dd01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5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a361e-af13-491e-a953-3902d6f9a9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f5253-6748-434a-993f-de0f358ca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57a5ef2-ccd9-450d-814a-721f2f8228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34035-9854-40b9-9f7b-381607c89e7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ca971-e9c4-4d5d-b5da-d9b4766dd011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6e60b31b-c98f-4c20-8cd0-2641e181688a}" ma:internalName="TaxCatchAll" ma:showField="CatchAllData" ma:web="b8f34035-9854-40b9-9f7b-381607c89e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D a t a M a s h u p   s q m i d = " b a 6 e 1 5 e 9 - 9 2 2 4 - 4 f 9 1 - 9 f 9 2 - 3 1 c 3 3 2 8 8 7 6 7 0 "   x m l n s = " h t t p : / / s c h e m a s . m i c r o s o f t . c o m / D a t a M a s h u p " > A A A A A C s F A A B Q S w M E F A A A C A g A W H 4 M V w N c 3 9 y m A A A A 9 g A A A B I A A A B D b 2 5 m a W c v U G F j a 2 F n Z S 5 4 b W y F j 7 E O g j A Y h F + F d K c t 1 c G Q n 5 L o 4 C K J i Y l x b U q F R v g x t A j v 5 u A j + Q p i F H V z v L v v k r v 7 9 Q b p U F f B x b T O N p i Q i H I S G N R N b r F I S O e P 4 Y K k E r Z K n 1 R h g h F G F w / O J q T 0 / h w z 1 v c 9 7 W e 0 a Q s m O I / Y I d v s d G l q F V p 0 X q E 2 5 N P K / 7 e I h P 1 r j B Q 0 E p w K M a c c 2 G R C Z v E L i H H v M / 0 x Y d V V v m u N N B i u l 8 A m C e z 9 Q T 4 A U E s D B B Q A A A g I A F h + D F f 1 1 T n U d w I A A F U H A A A T A A A A R m 9 y b X V s Y X M v U 2 V j d G l v b j E u b b 1 U y W 7 b M B C 9 G 8 g / E O z F B h y r 6 a G H p i k Q Z A G K t n F g K e 3 B M A h G n N p s u K g k 5 c Q I / O 8 d S l b s 2 E q 6 A b l w m d H M W 0 j K Q x 6 k N S S t 5 4 P D v c 5 e x 8 + 4 A 0 H S 8 l p L 7 z H s 2 f A 8 J U d E Q e g Q k t r S 5 Y D b 4 S k P f H A O I L p 0 F k L h 3 y U J L 3 1 w X E m + L 7 X w + 1 b c D K Y Q 4 p Q r W 4 p k f p A U z v 5 A O J + 8 T b 5 b p 3 1 y d n z 5 O S K w N B t d n W T s 6 j g b + H l O + 8 S U S v X J + K M u F G g w g V d k j w h 9 M 3 h N J 7 0 + s r n g c z l t 4 j W 1 + / E F 1 5 E g 3 Z C A 3 V I 5 N T y U r k o F f q 2 A T p b j K G I S O 7 2 i Z 3 c F N w K l M + Y X P o C m + G U W P x z U q R H k 1 o k T q 0 p t u m v k P q E P F X 1 y T z 0 S L S M i d T C X c J v i H u j y m V S v J n A u V Y D o v b O 3 f g 2 e g k L D R h j r t p H s E + D 5 j I w 3 O k 7 I + w 8 R I h o N g v a 2 9 E 1 d w Z C J C 8 8 K 3 O a D p N e F U Y w 0 v k A A 6 2 K q U D z E 8 4 x r A f l N M z M v B c S N t q J U 1 Y q X Q g b 2 5 d u w C n N s W Q l k i l + D q n p Z t Z h a s 7 F k w 9 N P t Y M v D r p t n o b A f + N b i 9 E R N B a u J A R u c o j X 9 E H U R q T t u L i x m q v F w Z 8 i r 8 D o o 9 o I B T 9 L W c T H V J l S Z 2 o S 7 Z k 2 M m D E 3 z i w g U + b 8 l o 1 3 i 6 p W W 5 N c F Y x 2 b x z i P m d d G 5 1 w 2 6 1 9 I 1 7 / 9 9 n J X M E 2 s 6 R t g 0 z c C S v 5 O y 8 x F q l 3 5 b Z y G J M V r j t b x 2 3 + D / k i 5 r Z y 9 5 l 3 L Y e c o t J / + B h L W j 3 H o 8 A p e V o 0 p y r E t Z m r u J f Y 7 T 7 l P X Y l M S B 4 b A q c E 1 l B n c h G r 6 2 o 4 E 8 m X E z x V 5 1 F x I W x Q Z u 5 r j x 0 e n 6 H D N M + u 4 O T W x 8 / 8 j o 2 I Q E h F w u e x 1 p n s Q 5 / A V Q S w M E F A A A C A g A W H 4 M V w / K 6 a u k A A A A 6 Q A A A B M A A A B b Q 2 9 u d G V u d F 9 U e X B l c 1 0 u e G 1 s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E C F A M U A A A I C A B Y f g x X A 1 z f 3 K Y A A A D 2 A A A A E g A A A A A A A A A A A A A A p A E A A A A A Q 2 9 u Z m l n L 1 B h Y 2 t h Z 2 U u e G 1 s U E s B A h Q D F A A A C A g A W H 4 M V / X V O d R 3 A g A A V Q c A A B M A A A A A A A A A A A A A A K Q B 1 g A A A E Z v c m 1 1 b G F z L 1 N l Y 3 R p b 2 4 x L m 1 Q S w E C F A M U A A A I C A B Y f g x X D 8 r p q 6 Q A A A D p A A A A E w A A A A A A A A A A A A A A p A F + A w A A W 0 N v b n R l b n R f V H l w Z X N d L n h t b F B L B Q Y A A A A A A w A D A M I A A A B T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B G Q A A A A A A A J 8 Z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S X N U e X B l R G V 0 Z W N 0 a W 9 u R W 5 h Y m x l Z C I g V m F s d W U 9 I n N U c n V l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1 Y m 1 p c 3 N p b 2 5 z X 0 9 G U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l F 1 Z X J 5 S U Q i I F Z h b H V l P S J z M j g 4 N 2 Y 1 N D I t N j R m M y 0 0 N T Q 0 L W E x M W M t Y T Y y Y 2 F k M D U 5 N m Q 1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4 L T E y V D A 1 O j Q w O j Q 4 L j U z M z E 0 M D B a I i A v P j x F b n R y e S B U e X B l P S J G a W x s Q 2 9 s d W 1 u V H l w Z X M i I F Z h b H V l P S J z Q m d B Q U N R W U d C Z 1 l H Q m d Z R 0 J n W U d C Z 1 l H Q m c 9 P S I g L z 4 8 R W 5 0 c n k g V H l w Z T 0 i R m l s b E N v b H V t b k 5 h b W V z I i B W Y W x 1 Z T 0 i c 1 s m c X V v d D t f X 2 l k J n F 1 b 3 Q 7 L C Z x d W 9 0 O 3 N 0 Y X R 1 c y Z x d W 9 0 O y w m c X V v d D t y Z X Z p Z X d T d G F 0 Z S Z x d W 9 0 O y w m c X V v d D t 0 b 2 R h e S Z x d W 9 0 O y w m c X V v d D t p b n N w Z W N 0 b 3 I m c X V v d D s s J n F 1 b 3 Q 7 c G x h d G Z v c m 0 m c X V v d D s s J n F 1 b 3 Q 7 Z G V j a y Z x d W 9 0 O y w m c X V v d D t k Z W N r X 3 N p Z G U m c X V v d D s s J n F 1 b 3 Q 7 b W 9 k d W x l J n F 1 b 3 Q 7 L C Z x d W 9 0 O 2 F 1 Z G l 0 X 0 1 X T y Z x d W 9 0 O y w m c X V v d D t t Y X B f c 2 V s Z W N 0 X 2 x h Y m V s J n F 1 b 3 Q 7 L C Z x d W 9 0 O 3 B v b H l n b 2 4 m c X V v d D s s J n F 1 b 3 Q 7 c G 9 s e W d v b l 9 P R E s m c X V v d D s s J n F 1 b 3 Q 7 Z X F 1 a X B t Z W 5 0 J n F 1 b 3 Q 7 L C Z x d W 9 0 O 2 F u b 2 1 h b H k m c X V v d D s s J n F 1 b 3 Q 7 a W 5 0 Z X J p b V 9 j b 2 5 0 c m 9 s X 2 l t c G x l b W V u d G V k J n F 1 b 3 Q 7 L C Z x d W 9 0 O 2 l u d G V y a W 1 f Y 2 9 u d H J v b F 9 j b 2 1 t Z W 5 0 J n F 1 b 3 Q 7 L C Z x d W 9 0 O 2 N v b W 1 l b n R z J n F 1 b 3 Q 7 L C Z x d W 9 0 O 2 l u c 3 R h b m N l T m F t Z S Z x d W 9 0 O 1 0 i I C 8 + P E V u d H J 5 I F R 5 c G U 9 I k Z p b G x D b 3 V u d C I g V m F s d W U 9 I m w 0 M T Q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1 Y m 1 p c 3 N p b 2 5 z X 0 9 G U y 9 B d X R v U m V t b 3 Z l Z E N v b H V t b n M x L n t f X 2 l k L D B 9 J n F 1 b 3 Q 7 L C Z x d W 9 0 O 1 N l Y 3 R p b 2 4 x L 1 N 1 Y m 1 p c 3 N p b 2 5 z X 0 9 G U y 9 B d X R v U m V t b 3 Z l Z E N v b H V t b n M x L n t z d G F 0 d X M s M X 0 m c X V v d D s s J n F 1 b 3 Q 7 U 2 V j d G l v b j E v U 3 V i b W l z c 2 l v b n N f T 0 Z T L 0 F 1 d G 9 S Z W 1 v d m V k Q 2 9 s d W 1 u c z E u e 3 J l d m l l d 1 N 0 Y X R l L D J 9 J n F 1 b 3 Q 7 L C Z x d W 9 0 O 1 N l Y 3 R p b 2 4 x L 1 N 1 Y m 1 p c 3 N p b 2 5 z X 0 9 G U y 9 B d X R v U m V t b 3 Z l Z E N v b H V t b n M x L n t 0 b 2 R h e S w z f S Z x d W 9 0 O y w m c X V v d D t T Z W N 0 a W 9 u M S 9 T d W J t a X N z a W 9 u c 1 9 P R l M v Q X V 0 b 1 J l b W 9 2 Z W R D b 2 x 1 b W 5 z M S 5 7 a W 5 z c G V j d G 9 y L D R 9 J n F 1 b 3 Q 7 L C Z x d W 9 0 O 1 N l Y 3 R p b 2 4 x L 1 N 1 Y m 1 p c 3 N p b 2 5 z X 0 9 G U y 9 B d X R v U m V t b 3 Z l Z E N v b H V t b n M x L n t w b G F 0 Z m 9 y b S w 1 f S Z x d W 9 0 O y w m c X V v d D t T Z W N 0 a W 9 u M S 9 T d W J t a X N z a W 9 u c 1 9 P R l M v Q X V 0 b 1 J l b W 9 2 Z W R D b 2 x 1 b W 5 z M S 5 7 Z G V j a y w 2 f S Z x d W 9 0 O y w m c X V v d D t T Z W N 0 a W 9 u M S 9 T d W J t a X N z a W 9 u c 1 9 P R l M v Q X V 0 b 1 J l b W 9 2 Z W R D b 2 x 1 b W 5 z M S 5 7 Z G V j a 1 9 z a W R l L D d 9 J n F 1 b 3 Q 7 L C Z x d W 9 0 O 1 N l Y 3 R p b 2 4 x L 1 N 1 Y m 1 p c 3 N p b 2 5 z X 0 9 G U y 9 B d X R v U m V t b 3 Z l Z E N v b H V t b n M x L n t t b 2 R 1 b G U s O H 0 m c X V v d D s s J n F 1 b 3 Q 7 U 2 V j d G l v b j E v U 3 V i b W l z c 2 l v b n N f T 0 Z T L 0 F 1 d G 9 S Z W 1 v d m V k Q 2 9 s d W 1 u c z E u e 2 F 1 Z G l 0 X 0 1 X T y w 5 f S Z x d W 9 0 O y w m c X V v d D t T Z W N 0 a W 9 u M S 9 T d W J t a X N z a W 9 u c 1 9 P R l M v Q X V 0 b 1 J l b W 9 2 Z W R D b 2 x 1 b W 5 z M S 5 7 b W F w X 3 N l b G V j d F 9 s Y W J l b C w x M H 0 m c X V v d D s s J n F 1 b 3 Q 7 U 2 V j d G l v b j E v U 3 V i b W l z c 2 l v b n N f T 0 Z T L 0 F 1 d G 9 S Z W 1 v d m V k Q 2 9 s d W 1 u c z E u e 3 B v b H l n b 2 4 s M T F 9 J n F 1 b 3 Q 7 L C Z x d W 9 0 O 1 N l Y 3 R p b 2 4 x L 1 N 1 Y m 1 p c 3 N p b 2 5 z X 0 9 G U y 9 B d X R v U m V t b 3 Z l Z E N v b H V t b n M x L n t w b 2 x 5 Z 2 9 u X 0 9 E S y w x M n 0 m c X V v d D s s J n F 1 b 3 Q 7 U 2 V j d G l v b j E v U 3 V i b W l z c 2 l v b n N f T 0 Z T L 0 F 1 d G 9 S Z W 1 v d m V k Q 2 9 s d W 1 u c z E u e 2 V x d W l w b W V u d C w x M 3 0 m c X V v d D s s J n F 1 b 3 Q 7 U 2 V j d G l v b j E v U 3 V i b W l z c 2 l v b n N f T 0 Z T L 0 F 1 d G 9 S Z W 1 v d m V k Q 2 9 s d W 1 u c z E u e 2 F u b 2 1 h b H k s M T R 9 J n F 1 b 3 Q 7 L C Z x d W 9 0 O 1 N l Y 3 R p b 2 4 x L 1 N 1 Y m 1 p c 3 N p b 2 5 z X 0 9 G U y 9 B d X R v U m V t b 3 Z l Z E N v b H V t b n M x L n t p b n R l c m l t X 2 N v b n R y b 2 x f a W 1 w b G V t Z W 5 0 Z W Q s M T V 9 J n F 1 b 3 Q 7 L C Z x d W 9 0 O 1 N l Y 3 R p b 2 4 x L 1 N 1 Y m 1 p c 3 N p b 2 5 z X 0 9 G U y 9 B d X R v U m V t b 3 Z l Z E N v b H V t b n M x L n t p b n R l c m l t X 2 N v b n R y b 2 x f Y 2 9 t b W V u d C w x N n 0 m c X V v d D s s J n F 1 b 3 Q 7 U 2 V j d G l v b j E v U 3 V i b W l z c 2 l v b n N f T 0 Z T L 0 F 1 d G 9 S Z W 1 v d m V k Q 2 9 s d W 1 u c z E u e 2 N v b W 1 l b n R z L D E 3 f S Z x d W 9 0 O y w m c X V v d D t T Z W N 0 a W 9 u M S 9 T d W J t a X N z a W 9 u c 1 9 P R l M v Q X V 0 b 1 J l b W 9 2 Z W R D b 2 x 1 b W 5 z M S 5 7 a W 5 z d G F u Y 2 V O Y W 1 l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U 3 V i b W l z c 2 l v b n N f T 0 Z T L 0 F 1 d G 9 S Z W 1 v d m V k Q 2 9 s d W 1 u c z E u e 1 9 f a W Q s M H 0 m c X V v d D s s J n F 1 b 3 Q 7 U 2 V j d G l v b j E v U 3 V i b W l z c 2 l v b n N f T 0 Z T L 0 F 1 d G 9 S Z W 1 v d m V k Q 2 9 s d W 1 u c z E u e 3 N 0 Y X R 1 c y w x f S Z x d W 9 0 O y w m c X V v d D t T Z W N 0 a W 9 u M S 9 T d W J t a X N z a W 9 u c 1 9 P R l M v Q X V 0 b 1 J l b W 9 2 Z W R D b 2 x 1 b W 5 z M S 5 7 c m V 2 a W V 3 U 3 R h d G U s M n 0 m c X V v d D s s J n F 1 b 3 Q 7 U 2 V j d G l v b j E v U 3 V i b W l z c 2 l v b n N f T 0 Z T L 0 F 1 d G 9 S Z W 1 v d m V k Q 2 9 s d W 1 u c z E u e 3 R v Z G F 5 L D N 9 J n F 1 b 3 Q 7 L C Z x d W 9 0 O 1 N l Y 3 R p b 2 4 x L 1 N 1 Y m 1 p c 3 N p b 2 5 z X 0 9 G U y 9 B d X R v U m V t b 3 Z l Z E N v b H V t b n M x L n t p b n N w Z W N 0 b 3 I s N H 0 m c X V v d D s s J n F 1 b 3 Q 7 U 2 V j d G l v b j E v U 3 V i b W l z c 2 l v b n N f T 0 Z T L 0 F 1 d G 9 S Z W 1 v d m V k Q 2 9 s d W 1 u c z E u e 3 B s Y X R m b 3 J t L D V 9 J n F 1 b 3 Q 7 L C Z x d W 9 0 O 1 N l Y 3 R p b 2 4 x L 1 N 1 Y m 1 p c 3 N p b 2 5 z X 0 9 G U y 9 B d X R v U m V t b 3 Z l Z E N v b H V t b n M x L n t k Z W N r L D Z 9 J n F 1 b 3 Q 7 L C Z x d W 9 0 O 1 N l Y 3 R p b 2 4 x L 1 N 1 Y m 1 p c 3 N p b 2 5 z X 0 9 G U y 9 B d X R v U m V t b 3 Z l Z E N v b H V t b n M x L n t k Z W N r X 3 N p Z G U s N 3 0 m c X V v d D s s J n F 1 b 3 Q 7 U 2 V j d G l v b j E v U 3 V i b W l z c 2 l v b n N f T 0 Z T L 0 F 1 d G 9 S Z W 1 v d m V k Q 2 9 s d W 1 u c z E u e 2 1 v Z H V s Z S w 4 f S Z x d W 9 0 O y w m c X V v d D t T Z W N 0 a W 9 u M S 9 T d W J t a X N z a W 9 u c 1 9 P R l M v Q X V 0 b 1 J l b W 9 2 Z W R D b 2 x 1 b W 5 z M S 5 7 Y X V k a X R f T V d P L D l 9 J n F 1 b 3 Q 7 L C Z x d W 9 0 O 1 N l Y 3 R p b 2 4 x L 1 N 1 Y m 1 p c 3 N p b 2 5 z X 0 9 G U y 9 B d X R v U m V t b 3 Z l Z E N v b H V t b n M x L n t t Y X B f c 2 V s Z W N 0 X 2 x h Y m V s L D E w f S Z x d W 9 0 O y w m c X V v d D t T Z W N 0 a W 9 u M S 9 T d W J t a X N z a W 9 u c 1 9 P R l M v Q X V 0 b 1 J l b W 9 2 Z W R D b 2 x 1 b W 5 z M S 5 7 c G 9 s e W d v b i w x M X 0 m c X V v d D s s J n F 1 b 3 Q 7 U 2 V j d G l v b j E v U 3 V i b W l z c 2 l v b n N f T 0 Z T L 0 F 1 d G 9 S Z W 1 v d m V k Q 2 9 s d W 1 u c z E u e 3 B v b H l n b 2 5 f T 0 R L L D E y f S Z x d W 9 0 O y w m c X V v d D t T Z W N 0 a W 9 u M S 9 T d W J t a X N z a W 9 u c 1 9 P R l M v Q X V 0 b 1 J l b W 9 2 Z W R D b 2 x 1 b W 5 z M S 5 7 Z X F 1 a X B t Z W 5 0 L D E z f S Z x d W 9 0 O y w m c X V v d D t T Z W N 0 a W 9 u M S 9 T d W J t a X N z a W 9 u c 1 9 P R l M v Q X V 0 b 1 J l b W 9 2 Z W R D b 2 x 1 b W 5 z M S 5 7 Y W 5 v b W F s e S w x N H 0 m c X V v d D s s J n F 1 b 3 Q 7 U 2 V j d G l v b j E v U 3 V i b W l z c 2 l v b n N f T 0 Z T L 0 F 1 d G 9 S Z W 1 v d m V k Q 2 9 s d W 1 u c z E u e 2 l u d G V y a W 1 f Y 2 9 u d H J v b F 9 p b X B s Z W 1 l b n R l Z C w x N X 0 m c X V v d D s s J n F 1 b 3 Q 7 U 2 V j d G l v b j E v U 3 V i b W l z c 2 l v b n N f T 0 Z T L 0 F 1 d G 9 S Z W 1 v d m V k Q 2 9 s d W 1 u c z E u e 2 l u d G V y a W 1 f Y 2 9 u d H J v b F 9 j b 2 1 t Z W 5 0 L D E 2 f S Z x d W 9 0 O y w m c X V v d D t T Z W N 0 a W 9 u M S 9 T d W J t a X N z a W 9 u c 1 9 P R l M v Q X V 0 b 1 J l b W 9 2 Z W R D b 2 x 1 b W 5 z M S 5 7 Y 2 9 t b W V u d H M s M T d 9 J n F 1 b 3 Q 7 L C Z x d W 9 0 O 1 N l Y 3 R p b 2 4 x L 1 N 1 Y m 1 p c 3 N p b 2 5 z X 0 9 G U y 9 B d X R v U m V t b 3 Z l Z E N v b H V t b n M x L n t p b n N 0 Y W 5 j Z U 5 h b W U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W J t a X N z a W 9 u c 1 9 P R l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i b W l z c 2 l v b n N f T 0 Z T L 0 5 h d m l n Y X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J t a X N z a W 9 u c 1 9 P R l M v R X h w Y W 5 k Z W Q l M j B f X 3 N 5 c 3 R l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Y m 1 p c 3 N p b 2 5 z X 0 9 G U y 9 F e H B h b m R l Z C U y M G d y c F 9 z d G F y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Y m 1 p c 3 N p b 2 5 z X 0 9 G U y 9 S Z W 1 v d m V k J T I w b 3 R o Z X I l M j B j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i b W l z c 2 l v b n N f T 0 Z T L 0 Z p b H R l c m V k J T I w c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Y m 1 p c 3 N p b 2 5 z X 0 9 G U y 9 S Z X B s Y W N l Z C U y M H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i b W l z c 2 l v b n N f T 0 Z T L 0 N o Y W 5 n Z W Q l M j B j b 2 x 1 b W 4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i b W l z c 2 l v b n N f T 0 Z T L 0 V 4 c G F u Z G V k J T I w b W V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Y m 1 p c 3 N p b 2 5 z X 0 9 G U y 9 F e H B h b m R l Z C U y M G d y c F 9 h b m 9 t Y W x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Y m 1 p c 3 N p b 2 5 z X 0 9 G U y 9 F e H B h b m R l Z C U y M G d y c F 9 l b m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B k A A A A A H + J r 8 c y D b c O j i d 4 c 1 f 3 p D b R g z y y 3 9 p z v h 7 o D t 5 s p P l w Q 6 v P P a 8 X K 0 3 Y s B 3 l P 3 F y s M f G 8 Q Y M f x f A U 6 A X y 7 4 D U E v 0 s K y 8 t P o m I F 8 u U f u 0 W 5 8 a 6 F j u c p / L V V N H H h X a F g H h N L v v 8 A = = < / D a t a M a s h u p > 
</file>

<file path=customXml/itemProps1.xml><?xml version="1.0" encoding="utf-8"?>
<ds:datastoreItem xmlns:ds="http://schemas.openxmlformats.org/officeDocument/2006/customXml" ds:itemID="{8A4DE2FF-23C4-4FAD-82D8-9630747647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75A6D8-D529-4204-9B4A-85D6614C45C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5A5E140-4531-4988-8110-96ACC0A54F6C}">
  <ds:schemaRefs>
    <ds:schemaRef ds:uri="44eca971-e9c4-4d5d-b5da-d9b4766dd011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5fff5253-6748-434a-993f-de0f358caee2"/>
    <ds:schemaRef ds:uri="965a361e-af13-491e-a953-3902d6f9a9cb"/>
    <ds:schemaRef ds:uri="http://purl.org/dc/terms/"/>
    <ds:schemaRef ds:uri="http://purl.org/dc/dcmitype/"/>
    <ds:schemaRef ds:uri="http://schemas.openxmlformats.org/package/2006/metadata/core-properties"/>
    <ds:schemaRef ds:uri="b8f34035-9854-40b9-9f7b-381607c89e72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F55B863-E58A-47EA-B773-0E7858551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5a361e-af13-491e-a953-3902d6f9a9cb"/>
    <ds:schemaRef ds:uri="5fff5253-6748-434a-993f-de0f358caee2"/>
    <ds:schemaRef ds:uri="b8f34035-9854-40b9-9f7b-381607c89e72"/>
    <ds:schemaRef ds:uri="44eca971-e9c4-4d5d-b5da-d9b4766dd0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6867486-E7F0-0842-812A-70C93A7337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survey</vt:lpstr>
      <vt:lpstr>choices</vt:lpstr>
      <vt:lpstr>settings</vt:lpstr>
      <vt:lpstr>errors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Blake</dc:creator>
  <cp:keywords/>
  <dc:description/>
  <cp:lastModifiedBy>Andrew Blake</cp:lastModifiedBy>
  <cp:revision/>
  <dcterms:created xsi:type="dcterms:W3CDTF">2015-06-05T18:17:20Z</dcterms:created>
  <dcterms:modified xsi:type="dcterms:W3CDTF">2023-08-25T22:48:36Z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0x010100728FD4108579364E946C9685D7C0E87D</vt:lpwstr>
  </property>
  <property fmtid="{D5CDD505-2E9C-101B-9397-08002B2CF9AE}" pid="4" name="_dlc_DocIdItemGuid">
    <vt:lpwstr>4e350ce6-d3f5-435a-aaa4-3c4a682abd26</vt:lpwstr>
  </property>
</Properties>
</file>