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ln/Downloads/"/>
    </mc:Choice>
  </mc:AlternateContent>
  <xr:revisionPtr revIDLastSave="0" documentId="13_ncr:1_{99D9481F-8C9A-D044-8568-AF23BCD0291E}" xr6:coauthVersionLast="47" xr6:coauthVersionMax="47" xr10:uidLastSave="{00000000-0000-0000-0000-000000000000}"/>
  <bookViews>
    <workbookView xWindow="0" yWindow="760" windowWidth="30240" windowHeight="18880" activeTab="3" xr2:uid="{00000000-000D-0000-FFFF-FFFF00000000}"/>
  </bookViews>
  <sheets>
    <sheet name="choices" sheetId="1" r:id="rId1"/>
    <sheet name="survey" sheetId="2" r:id="rId2"/>
    <sheet name="entities" sheetId="4" r:id="rId3"/>
    <sheet name="settings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1" i="1" l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60" i="1"/>
  <c r="B61" i="1"/>
  <c r="B62" i="1"/>
  <c r="B63" i="1"/>
  <c r="B64" i="1"/>
  <c r="B65" i="1"/>
  <c r="B66" i="1"/>
  <c r="B67" i="1"/>
  <c r="B68" i="1"/>
  <c r="B70" i="1"/>
  <c r="B71" i="1"/>
  <c r="B72" i="1"/>
  <c r="B73" i="1"/>
  <c r="B40" i="1"/>
  <c r="B31" i="1"/>
  <c r="B30" i="1"/>
  <c r="B18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9" i="1"/>
  <c r="B20" i="1"/>
  <c r="B3" i="1"/>
</calcChain>
</file>

<file path=xl/sharedStrings.xml><?xml version="1.0" encoding="utf-8"?>
<sst xmlns="http://schemas.openxmlformats.org/spreadsheetml/2006/main" count="305" uniqueCount="171">
  <si>
    <t>list name</t>
  </si>
  <si>
    <t>name</t>
  </si>
  <si>
    <t>label::English (en)</t>
  </si>
  <si>
    <t>media::image::English (en)</t>
  </si>
  <si>
    <t>media::image::Portuguese (pt)</t>
  </si>
  <si>
    <t>media::image::Spanish (es)</t>
  </si>
  <si>
    <t>Species</t>
  </si>
  <si>
    <t>Donkey</t>
  </si>
  <si>
    <t>Hybrid</t>
  </si>
  <si>
    <t>Horse</t>
  </si>
  <si>
    <t>Sex</t>
  </si>
  <si>
    <t>Female</t>
  </si>
  <si>
    <t>Stallion</t>
  </si>
  <si>
    <t>Gelding</t>
  </si>
  <si>
    <t>Riding</t>
  </si>
  <si>
    <t>type</t>
  </si>
  <si>
    <t>required</t>
  </si>
  <si>
    <t>parameters</t>
  </si>
  <si>
    <t>hint::English (en)</t>
  </si>
  <si>
    <t>hint::Portuguese (pt)</t>
  </si>
  <si>
    <t>calculation</t>
  </si>
  <si>
    <t>appearance</t>
  </si>
  <si>
    <t>relevance</t>
  </si>
  <si>
    <t>constraint</t>
  </si>
  <si>
    <t>constraint_message::English (en)</t>
  </si>
  <si>
    <t>constraint_message::Portuguese (pt)</t>
  </si>
  <si>
    <t>constraint_message::Spanish (es)</t>
  </si>
  <si>
    <t>start</t>
  </si>
  <si>
    <t>Inicio</t>
  </si>
  <si>
    <t>end</t>
  </si>
  <si>
    <t>fim</t>
  </si>
  <si>
    <t>today</t>
  </si>
  <si>
    <t>hoje</t>
  </si>
  <si>
    <t>start-geopoint</t>
  </si>
  <si>
    <t>geopoint</t>
  </si>
  <si>
    <t>Location</t>
  </si>
  <si>
    <t>localização</t>
  </si>
  <si>
    <t>note</t>
  </si>
  <si>
    <t>Ask.png</t>
  </si>
  <si>
    <t>integer</t>
  </si>
  <si>
    <t>calculate</t>
  </si>
  <si>
    <t>form_title</t>
  </si>
  <si>
    <t>form_id</t>
  </si>
  <si>
    <t>instance_name</t>
  </si>
  <si>
    <t>version</t>
  </si>
  <si>
    <t>default_language</t>
  </si>
  <si>
    <t>allow_choice_duplicates</t>
  </si>
  <si>
    <t>English (en)</t>
  </si>
  <si>
    <t>yes</t>
  </si>
  <si>
    <t>label::Swahili (sw)</t>
  </si>
  <si>
    <t>Owner Name</t>
  </si>
  <si>
    <t>Owner_Name</t>
  </si>
  <si>
    <t>text</t>
  </si>
  <si>
    <t>Total_Equids</t>
  </si>
  <si>
    <t>Total_Donkeys</t>
  </si>
  <si>
    <t>How many Donkeys does the owner care for</t>
  </si>
  <si>
    <t>How many Hybrids does the owner care for</t>
  </si>
  <si>
    <t>Total_hybrids</t>
  </si>
  <si>
    <t>Total_horses</t>
  </si>
  <si>
    <t>How many Horses does the owner care for</t>
  </si>
  <si>
    <t>${Total_Donkeys}+${Total_Hybrids}+${Total_Horses}</t>
  </si>
  <si>
    <t>Total_Equids_Note</t>
  </si>
  <si>
    <t>Total Equids</t>
  </si>
  <si>
    <t>This owner cares for ${Total_Equids}</t>
  </si>
  <si>
    <t>Number_of_Equids_Presented</t>
  </si>
  <si>
    <t>How many equids is the owner presenting for examination today</t>
  </si>
  <si>
    <t>save_to</t>
  </si>
  <si>
    <t>list_name</t>
  </si>
  <si>
    <t>Owners</t>
  </si>
  <si>
    <t>No primary role</t>
  </si>
  <si>
    <t>Transport of goods by vehicle</t>
  </si>
  <si>
    <t>Transport of goods by pack</t>
  </si>
  <si>
    <t>Agroforestry work</t>
  </si>
  <si>
    <t>Ceremonial</t>
  </si>
  <si>
    <t>Breeding</t>
  </si>
  <si>
    <t>Sport</t>
  </si>
  <si>
    <t>Production</t>
  </si>
  <si>
    <t>Therapy</t>
  </si>
  <si>
    <t>Entertainment</t>
  </si>
  <si>
    <t>Milling</t>
  </si>
  <si>
    <t>Energy production</t>
  </si>
  <si>
    <t>Water abstraction</t>
  </si>
  <si>
    <t>role</t>
  </si>
  <si>
    <t>Unknown</t>
  </si>
  <si>
    <t>Transport of people by vehicle</t>
  </si>
  <si>
    <t>Tourism</t>
  </si>
  <si>
    <t>Brick kiln</t>
  </si>
  <si>
    <t>Stalion</t>
  </si>
  <si>
    <t>media::image::Swahili (sw)</t>
  </si>
  <si>
    <t>Total_Hybrids</t>
  </si>
  <si>
    <t>Total_Horses</t>
  </si>
  <si>
    <t>Owner Personal ID Number</t>
  </si>
  <si>
    <t>Owner_Personal_ID_Number</t>
  </si>
  <si>
    <t>Phone_Number</t>
  </si>
  <si>
    <t>Phone Number</t>
  </si>
  <si>
    <t>regex(.,'^[0-9]{10}$')</t>
  </si>
  <si>
    <t>Owner_Recall</t>
  </si>
  <si>
    <t>Owner_recall</t>
  </si>
  <si>
    <t>concat(${Owner_Name}, '-', ${Owner_Personal_ID_Number}, '-',${Phone_Number})</t>
  </si>
  <si>
    <t>Area</t>
  </si>
  <si>
    <t>Lamu East</t>
  </si>
  <si>
    <t>Owner_Location_Incountered</t>
  </si>
  <si>
    <t>TDS Hospital Clinic</t>
  </si>
  <si>
    <t>Mobile Clinic</t>
  </si>
  <si>
    <t>Outreach Programme</t>
  </si>
  <si>
    <t>TDS_Hospital_Clinic</t>
  </si>
  <si>
    <t>Mobile_Clinic</t>
  </si>
  <si>
    <t>Outreach_Programme</t>
  </si>
  <si>
    <t>YN</t>
  </si>
  <si>
    <t>Yes</t>
  </si>
  <si>
    <t>No</t>
  </si>
  <si>
    <t>Village</t>
  </si>
  <si>
    <t>Lamu Central</t>
  </si>
  <si>
    <t>Mkomani</t>
  </si>
  <si>
    <t>Langoni</t>
  </si>
  <si>
    <t>Kashmiri</t>
  </si>
  <si>
    <t>Gardeni</t>
  </si>
  <si>
    <t>Swafaa</t>
  </si>
  <si>
    <t>Kandahar</t>
  </si>
  <si>
    <t>Bombei</t>
  </si>
  <si>
    <t>India</t>
  </si>
  <si>
    <t>Hidabo</t>
  </si>
  <si>
    <t>Satellite</t>
  </si>
  <si>
    <t>Alboran</t>
  </si>
  <si>
    <t>Spotlight</t>
  </si>
  <si>
    <t>Kihobe</t>
  </si>
  <si>
    <t>Wiyoni</t>
  </si>
  <si>
    <t>Paradise</t>
  </si>
  <si>
    <t>Bajuri</t>
  </si>
  <si>
    <t>Coast</t>
  </si>
  <si>
    <t>Kinooni</t>
  </si>
  <si>
    <t>Mtaamuini/ Old Town</t>
  </si>
  <si>
    <t>Kijitoni</t>
  </si>
  <si>
    <t>Funguni</t>
  </si>
  <si>
    <t>Shella</t>
  </si>
  <si>
    <t>Mararani</t>
  </si>
  <si>
    <t>Manda Maweni</t>
  </si>
  <si>
    <t>Matondoni</t>
  </si>
  <si>
    <t>Kipungani</t>
  </si>
  <si>
    <t>Pate</t>
  </si>
  <si>
    <t>Siyu</t>
  </si>
  <si>
    <t>Faza/ Rasini</t>
  </si>
  <si>
    <t>Tchundwa</t>
  </si>
  <si>
    <t>Kizingitini</t>
  </si>
  <si>
    <t>Ndau Island</t>
  </si>
  <si>
    <t>Kiwayu Island</t>
  </si>
  <si>
    <t>Magharini</t>
  </si>
  <si>
    <t>Mtaamuini</t>
  </si>
  <si>
    <t>Faza</t>
  </si>
  <si>
    <t>choice_filter</t>
  </si>
  <si>
    <t>Lamu_Central</t>
  </si>
  <si>
    <t>Lamu_East</t>
  </si>
  <si>
    <t>select_one_from_file Owners.csv</t>
  </si>
  <si>
    <t>Select the owner</t>
  </si>
  <si>
    <t>Owner Details Update</t>
  </si>
  <si>
    <t>Owner_Details_Update</t>
  </si>
  <si>
    <t>true()</t>
  </si>
  <si>
    <t>label</t>
  </si>
  <si>
    <t>entity_id</t>
  </si>
  <si>
    <t>existing_participant</t>
  </si>
  <si>
    <t>${Owner_Name}</t>
  </si>
  <si>
    <t>${existing_participant}</t>
  </si>
  <si>
    <t>label=Owner_recall</t>
  </si>
  <si>
    <t>trigger</t>
  </si>
  <si>
    <t>instance('Owners')/root/item[name=${existing_participant}]/Owner_Name</t>
  </si>
  <si>
    <t>instance('Owners')/root/item[name=${existing_participant}]/Owner_Personal_ID_Number</t>
  </si>
  <si>
    <t>instance('Owners')/root/item[name=${existing_participant}]/Phone_Number</t>
  </si>
  <si>
    <t>instance('Owners')/root/item[name=${existing_participant}]/Total_Donkeys</t>
  </si>
  <si>
    <t>instance('Owners')/root/item[name=${existing_participant}]/Total_hybrids</t>
  </si>
  <si>
    <t>instance('Owners')/root/item[name=${existing_participant}]/Total_horses</t>
  </si>
  <si>
    <t>instance('Owners')/root/item[name=${existing_participant}]/Number_of_Equids_Presented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</si>
</sst>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202124"/>
      <name val="Calibri"/>
      <family val="2"/>
      <scheme val="minor"/>
    </font>
    <font>
      <i/>
      <sz val="12"/>
      <color rgb="FF404040"/>
      <name val="Georgia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Segoe UI"/>
      <family val="2"/>
    </font>
    <font>
      <sz val="11"/>
      <color rgb="FF000000"/>
      <name val="Calibri"/>
      <family val="2"/>
    </font>
    <font>
      <sz val="11"/>
      <color rgb="FF222222"/>
      <name val="Cascadia Mono"/>
      <family val="3"/>
    </font>
    <font>
      <sz val="12"/>
      <color rgb="FF001D35"/>
      <name val="Arial"/>
      <family val="2"/>
    </font>
    <font>
      <sz val="13"/>
      <color rgb="FF000000"/>
      <name val="Segoe UI"/>
      <family val="2"/>
    </font>
    <font>
      <sz val="11"/>
      <color rgb="FF000000"/>
      <name val="Consolas"/>
      <family val="3"/>
    </font>
    <font>
      <b/>
      <sz val="10"/>
      <color theme="1"/>
      <name val="Roboto"/>
    </font>
    <font>
      <sz val="10"/>
      <color theme="1"/>
      <name val="Roboto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C9F0"/>
      </patternFill>
    </fill>
    <fill>
      <patternFill patternType="solid">
        <fgColor rgb="FFDFE8E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38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/>
    <xf numFmtId="0" fontId="6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3" fillId="0" borderId="0" xfId="0" applyFont="1"/>
    <xf numFmtId="0" fontId="18" fillId="0" borderId="0" xfId="0" applyFont="1" applyAlignment="1">
      <alignment horizontal="left" vertical="center" wrapText="1"/>
    </xf>
    <xf numFmtId="0" fontId="18" fillId="0" borderId="0" xfId="0" applyFont="1"/>
    <xf numFmtId="0" fontId="19" fillId="0" borderId="0" xfId="0" applyFont="1"/>
    <xf numFmtId="0" fontId="4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/>
    </xf>
    <xf numFmtId="0" fontId="20" fillId="0" borderId="0" xfId="0" applyFont="1"/>
    <xf numFmtId="0" fontId="21" fillId="0" borderId="2" xfId="0" applyFont="1" applyBorder="1" applyAlignment="1">
      <alignment wrapText="1"/>
    </xf>
    <xf numFmtId="0" fontId="21" fillId="3" borderId="2" xfId="0" applyFont="1" applyFill="1" applyBorder="1" applyAlignment="1">
      <alignment wrapText="1"/>
    </xf>
    <xf numFmtId="0" fontId="22" fillId="0" borderId="2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2" fillId="0" borderId="0" xfId="0" applyFont="1"/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24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topLeftCell="A40" workbookViewId="0">
      <selection activeCell="G60" sqref="G60"/>
    </sheetView>
  </sheetViews>
  <sheetFormatPr baseColWidth="10" defaultColWidth="11.5" defaultRowHeight="15"/>
  <cols>
    <col min="1" max="1" width="16.5" bestFit="1" customWidth="1"/>
    <col min="2" max="2" width="39.5" bestFit="1" customWidth="1"/>
    <col min="3" max="3" width="37" bestFit="1" customWidth="1"/>
    <col min="4" max="4" width="24.1640625" bestFit="1" customWidth="1"/>
    <col min="5" max="5" width="23.1640625" bestFit="1" customWidth="1"/>
  </cols>
  <sheetData>
    <row r="1" spans="1:7">
      <c r="A1" s="3" t="s">
        <v>0</v>
      </c>
      <c r="B1" s="3" t="s">
        <v>1</v>
      </c>
      <c r="C1" s="5" t="s">
        <v>2</v>
      </c>
      <c r="D1" s="5" t="s">
        <v>49</v>
      </c>
      <c r="E1" s="5" t="s">
        <v>88</v>
      </c>
      <c r="F1" s="5" t="s">
        <v>3</v>
      </c>
      <c r="G1" s="24" t="s">
        <v>99</v>
      </c>
    </row>
    <row r="2" spans="1:7">
      <c r="A2" s="2"/>
    </row>
    <row r="3" spans="1:7">
      <c r="A3" s="2" t="s">
        <v>82</v>
      </c>
      <c r="B3" t="str">
        <f>SUBSTITUTE(C3," ","_")</f>
        <v>No_primary_role</v>
      </c>
      <c r="C3" t="s">
        <v>69</v>
      </c>
    </row>
    <row r="4" spans="1:7">
      <c r="A4" s="2" t="s">
        <v>82</v>
      </c>
      <c r="B4" t="str">
        <f t="shared" ref="B4:B20" si="0">SUBSTITUTE(C4," ","_")</f>
        <v>Tourism</v>
      </c>
      <c r="C4" t="s">
        <v>85</v>
      </c>
    </row>
    <row r="5" spans="1:7">
      <c r="A5" s="2" t="s">
        <v>82</v>
      </c>
      <c r="B5" t="str">
        <f t="shared" si="0"/>
        <v>Transport_of_people_by_vehicle</v>
      </c>
      <c r="C5" t="s">
        <v>84</v>
      </c>
    </row>
    <row r="6" spans="1:7">
      <c r="A6" s="2" t="s">
        <v>82</v>
      </c>
      <c r="B6" t="str">
        <f t="shared" si="0"/>
        <v>Riding</v>
      </c>
      <c r="C6" t="s">
        <v>14</v>
      </c>
    </row>
    <row r="7" spans="1:7">
      <c r="A7" s="2" t="s">
        <v>82</v>
      </c>
      <c r="B7" t="str">
        <f t="shared" si="0"/>
        <v>Transport_of_goods_by_vehicle</v>
      </c>
      <c r="C7" t="s">
        <v>70</v>
      </c>
    </row>
    <row r="8" spans="1:7">
      <c r="A8" s="2" t="s">
        <v>82</v>
      </c>
      <c r="B8" t="str">
        <f t="shared" si="0"/>
        <v>Transport_of_goods_by_pack</v>
      </c>
      <c r="C8" t="s">
        <v>71</v>
      </c>
    </row>
    <row r="9" spans="1:7">
      <c r="A9" s="2" t="s">
        <v>82</v>
      </c>
      <c r="B9" t="str">
        <f t="shared" si="0"/>
        <v>Agroforestry_work</v>
      </c>
      <c r="C9" t="s">
        <v>72</v>
      </c>
    </row>
    <row r="10" spans="1:7">
      <c r="A10" s="2" t="s">
        <v>82</v>
      </c>
      <c r="B10" t="str">
        <f t="shared" si="0"/>
        <v>Brick_kiln</v>
      </c>
      <c r="C10" t="s">
        <v>86</v>
      </c>
    </row>
    <row r="11" spans="1:7">
      <c r="A11" s="2" t="s">
        <v>82</v>
      </c>
      <c r="B11" t="str">
        <f t="shared" si="0"/>
        <v>Ceremonial</v>
      </c>
      <c r="C11" t="s">
        <v>73</v>
      </c>
    </row>
    <row r="12" spans="1:7">
      <c r="A12" s="2" t="s">
        <v>82</v>
      </c>
      <c r="B12" t="str">
        <f t="shared" si="0"/>
        <v>Breeding</v>
      </c>
      <c r="C12" t="s">
        <v>74</v>
      </c>
    </row>
    <row r="13" spans="1:7">
      <c r="A13" s="2" t="s">
        <v>82</v>
      </c>
      <c r="B13" t="str">
        <f t="shared" si="0"/>
        <v>Sport</v>
      </c>
      <c r="C13" t="s">
        <v>75</v>
      </c>
    </row>
    <row r="14" spans="1:7">
      <c r="A14" s="2" t="s">
        <v>82</v>
      </c>
      <c r="B14" t="str">
        <f t="shared" si="0"/>
        <v>Production</v>
      </c>
      <c r="C14" t="s">
        <v>76</v>
      </c>
    </row>
    <row r="15" spans="1:7">
      <c r="A15" s="2" t="s">
        <v>82</v>
      </c>
      <c r="B15" t="str">
        <f t="shared" si="0"/>
        <v>Therapy</v>
      </c>
      <c r="C15" t="s">
        <v>77</v>
      </c>
    </row>
    <row r="16" spans="1:7">
      <c r="A16" s="2" t="s">
        <v>82</v>
      </c>
      <c r="B16" t="str">
        <f t="shared" si="0"/>
        <v>Entertainment</v>
      </c>
      <c r="C16" t="s">
        <v>78</v>
      </c>
    </row>
    <row r="17" spans="1:4">
      <c r="A17" s="2" t="s">
        <v>82</v>
      </c>
      <c r="B17" t="str">
        <f t="shared" si="0"/>
        <v>Milling</v>
      </c>
      <c r="C17" t="s">
        <v>79</v>
      </c>
    </row>
    <row r="18" spans="1:4">
      <c r="A18" s="2" t="s">
        <v>82</v>
      </c>
      <c r="B18" t="str">
        <f>SUBSTITUTE(C18," ","_")</f>
        <v>Energy_production</v>
      </c>
      <c r="C18" t="s">
        <v>80</v>
      </c>
    </row>
    <row r="19" spans="1:4">
      <c r="A19" s="2" t="s">
        <v>82</v>
      </c>
      <c r="B19" t="str">
        <f t="shared" si="0"/>
        <v>Water_abstraction</v>
      </c>
      <c r="C19" t="s">
        <v>81</v>
      </c>
    </row>
    <row r="20" spans="1:4">
      <c r="A20" s="2" t="s">
        <v>82</v>
      </c>
      <c r="B20" t="str">
        <f t="shared" si="0"/>
        <v>Unknown</v>
      </c>
      <c r="C20" t="s">
        <v>83</v>
      </c>
    </row>
    <row r="21" spans="1:4">
      <c r="A21" s="2"/>
    </row>
    <row r="22" spans="1:4">
      <c r="A22" s="2" t="s">
        <v>6</v>
      </c>
      <c r="B22" t="s">
        <v>7</v>
      </c>
      <c r="C22" t="s">
        <v>7</v>
      </c>
    </row>
    <row r="23" spans="1:4">
      <c r="A23" s="2" t="s">
        <v>6</v>
      </c>
      <c r="B23" t="s">
        <v>8</v>
      </c>
      <c r="C23" t="s">
        <v>8</v>
      </c>
    </row>
    <row r="24" spans="1:4">
      <c r="A24" s="2" t="s">
        <v>6</v>
      </c>
      <c r="B24" t="s">
        <v>9</v>
      </c>
      <c r="C24" t="s">
        <v>9</v>
      </c>
    </row>
    <row r="25" spans="1:4">
      <c r="A25" s="2"/>
    </row>
    <row r="26" spans="1:4">
      <c r="A26" s="2" t="s">
        <v>10</v>
      </c>
      <c r="B26" t="s">
        <v>13</v>
      </c>
      <c r="C26" t="s">
        <v>13</v>
      </c>
    </row>
    <row r="27" spans="1:4">
      <c r="A27" s="2" t="s">
        <v>10</v>
      </c>
      <c r="B27" t="s">
        <v>12</v>
      </c>
      <c r="C27" t="s">
        <v>87</v>
      </c>
    </row>
    <row r="28" spans="1:4" ht="16">
      <c r="A28" s="2" t="s">
        <v>10</v>
      </c>
      <c r="B28" s="16" t="s">
        <v>11</v>
      </c>
      <c r="C28" s="16" t="s">
        <v>11</v>
      </c>
      <c r="D28" s="15"/>
    </row>
    <row r="29" spans="1:4">
      <c r="A29" s="14"/>
      <c r="B29" s="15"/>
      <c r="C29" s="15"/>
      <c r="D29" s="15"/>
    </row>
    <row r="30" spans="1:4" ht="17">
      <c r="A30" s="20" t="s">
        <v>99</v>
      </c>
      <c r="B30" s="15" t="str">
        <f>SUBSTITUTE(C30," ","_")</f>
        <v>Lamu_Central</v>
      </c>
      <c r="C30" s="21" t="s">
        <v>112</v>
      </c>
      <c r="D30" s="15"/>
    </row>
    <row r="31" spans="1:4" ht="15.5" customHeight="1">
      <c r="A31" s="20" t="s">
        <v>99</v>
      </c>
      <c r="B31" s="15" t="str">
        <f t="shared" ref="B31" si="1">SUBSTITUTE(C31," ","_")</f>
        <v>Lamu_East</v>
      </c>
      <c r="C31" s="22" t="s">
        <v>100</v>
      </c>
    </row>
    <row r="32" spans="1:4">
      <c r="A32" s="14"/>
      <c r="B32" s="15"/>
      <c r="C32" s="10"/>
    </row>
    <row r="33" spans="1:7">
      <c r="A33" s="20" t="s">
        <v>101</v>
      </c>
      <c r="B33" s="15" t="s">
        <v>105</v>
      </c>
      <c r="C33" t="s">
        <v>102</v>
      </c>
    </row>
    <row r="34" spans="1:7">
      <c r="A34" s="20" t="s">
        <v>101</v>
      </c>
      <c r="B34" s="15" t="s">
        <v>106</v>
      </c>
      <c r="C34" s="10" t="s">
        <v>103</v>
      </c>
    </row>
    <row r="35" spans="1:7">
      <c r="A35" s="20" t="s">
        <v>101</v>
      </c>
      <c r="B35" s="15" t="s">
        <v>107</v>
      </c>
      <c r="C35" s="10" t="s">
        <v>104</v>
      </c>
    </row>
    <row r="36" spans="1:7">
      <c r="A36" s="14"/>
      <c r="B36" s="15"/>
      <c r="C36" s="18"/>
    </row>
    <row r="37" spans="1:7" ht="16">
      <c r="A37" s="20" t="s">
        <v>108</v>
      </c>
      <c r="B37" s="15" t="s">
        <v>109</v>
      </c>
      <c r="C37" s="18" t="s">
        <v>109</v>
      </c>
    </row>
    <row r="38" spans="1:7">
      <c r="A38" s="20" t="s">
        <v>108</v>
      </c>
      <c r="B38" s="15" t="s">
        <v>110</v>
      </c>
      <c r="C38" s="10" t="s">
        <v>110</v>
      </c>
    </row>
    <row r="39" spans="1:7">
      <c r="A39" s="14"/>
      <c r="B39" s="15"/>
      <c r="C39" s="18"/>
    </row>
    <row r="40" spans="1:7">
      <c r="A40" s="20" t="s">
        <v>111</v>
      </c>
      <c r="B40" s="15" t="str">
        <f>SUBSTITUTE(C40," ","_")</f>
        <v>Magharini</v>
      </c>
      <c r="C40" s="10" t="s">
        <v>146</v>
      </c>
      <c r="G40" t="s">
        <v>150</v>
      </c>
    </row>
    <row r="41" spans="1:7">
      <c r="A41" s="20" t="s">
        <v>111</v>
      </c>
      <c r="B41" s="15" t="str">
        <f t="shared" ref="B41:B73" si="2">SUBSTITUTE(C41," ","_")</f>
        <v>Mkomani</v>
      </c>
      <c r="C41" s="10" t="s">
        <v>113</v>
      </c>
      <c r="G41" t="s">
        <v>150</v>
      </c>
    </row>
    <row r="42" spans="1:7">
      <c r="A42" s="20" t="s">
        <v>111</v>
      </c>
      <c r="B42" s="15" t="str">
        <f t="shared" si="2"/>
        <v>Langoni</v>
      </c>
      <c r="C42" s="10" t="s">
        <v>114</v>
      </c>
      <c r="G42" t="s">
        <v>150</v>
      </c>
    </row>
    <row r="43" spans="1:7" ht="16">
      <c r="A43" s="20" t="s">
        <v>111</v>
      </c>
      <c r="B43" s="15" t="str">
        <f t="shared" si="2"/>
        <v>Kashmiri</v>
      </c>
      <c r="C43" s="18" t="s">
        <v>115</v>
      </c>
      <c r="G43" t="s">
        <v>150</v>
      </c>
    </row>
    <row r="44" spans="1:7" ht="16">
      <c r="A44" s="20" t="s">
        <v>111</v>
      </c>
      <c r="B44" s="15" t="str">
        <f t="shared" si="2"/>
        <v>Gardeni</v>
      </c>
      <c r="C44" s="18" t="s">
        <v>116</v>
      </c>
      <c r="G44" t="s">
        <v>150</v>
      </c>
    </row>
    <row r="45" spans="1:7" ht="16">
      <c r="A45" s="20" t="s">
        <v>111</v>
      </c>
      <c r="B45" s="15" t="str">
        <f t="shared" si="2"/>
        <v>Swafaa</v>
      </c>
      <c r="C45" s="18" t="s">
        <v>117</v>
      </c>
      <c r="G45" t="s">
        <v>150</v>
      </c>
    </row>
    <row r="46" spans="1:7" ht="16">
      <c r="A46" s="20" t="s">
        <v>111</v>
      </c>
      <c r="B46" s="15" t="str">
        <f t="shared" si="2"/>
        <v>Kandahar</v>
      </c>
      <c r="C46" s="18" t="s">
        <v>118</v>
      </c>
      <c r="G46" t="s">
        <v>150</v>
      </c>
    </row>
    <row r="47" spans="1:7" ht="16">
      <c r="A47" s="20" t="s">
        <v>111</v>
      </c>
      <c r="B47" s="15" t="str">
        <f t="shared" si="2"/>
        <v>Bombei</v>
      </c>
      <c r="C47" s="18" t="s">
        <v>119</v>
      </c>
      <c r="G47" t="s">
        <v>150</v>
      </c>
    </row>
    <row r="48" spans="1:7" ht="16">
      <c r="A48" s="20" t="s">
        <v>111</v>
      </c>
      <c r="B48" s="15" t="str">
        <f t="shared" si="2"/>
        <v>India</v>
      </c>
      <c r="C48" s="18" t="s">
        <v>120</v>
      </c>
      <c r="G48" t="s">
        <v>150</v>
      </c>
    </row>
    <row r="49" spans="1:7" ht="16">
      <c r="A49" s="20" t="s">
        <v>111</v>
      </c>
      <c r="B49" s="15" t="str">
        <f t="shared" si="2"/>
        <v>Hidabo</v>
      </c>
      <c r="C49" s="18" t="s">
        <v>121</v>
      </c>
      <c r="G49" t="s">
        <v>150</v>
      </c>
    </row>
    <row r="50" spans="1:7" ht="16">
      <c r="A50" s="20" t="s">
        <v>111</v>
      </c>
      <c r="B50" s="15" t="str">
        <f t="shared" si="2"/>
        <v>Satellite</v>
      </c>
      <c r="C50" s="18" t="s">
        <v>122</v>
      </c>
      <c r="G50" t="s">
        <v>150</v>
      </c>
    </row>
    <row r="51" spans="1:7" ht="16">
      <c r="A51" s="20" t="s">
        <v>111</v>
      </c>
      <c r="B51" s="15" t="str">
        <f t="shared" si="2"/>
        <v>Alboran</v>
      </c>
      <c r="C51" s="18" t="s">
        <v>123</v>
      </c>
      <c r="G51" t="s">
        <v>150</v>
      </c>
    </row>
    <row r="52" spans="1:7">
      <c r="A52" s="20" t="s">
        <v>111</v>
      </c>
      <c r="B52" s="15" t="str">
        <f t="shared" si="2"/>
        <v>Spotlight</v>
      </c>
      <c r="C52" s="10" t="s">
        <v>124</v>
      </c>
      <c r="G52" t="s">
        <v>150</v>
      </c>
    </row>
    <row r="53" spans="1:7">
      <c r="A53" s="20" t="s">
        <v>111</v>
      </c>
      <c r="B53" s="15" t="str">
        <f t="shared" si="2"/>
        <v>Kihobe</v>
      </c>
      <c r="C53" s="10" t="s">
        <v>125</v>
      </c>
      <c r="G53" t="s">
        <v>150</v>
      </c>
    </row>
    <row r="54" spans="1:7">
      <c r="A54" s="20" t="s">
        <v>111</v>
      </c>
      <c r="B54" s="15" t="str">
        <f t="shared" si="2"/>
        <v>Wiyoni</v>
      </c>
      <c r="C54" s="10" t="s">
        <v>126</v>
      </c>
      <c r="G54" t="s">
        <v>150</v>
      </c>
    </row>
    <row r="55" spans="1:7">
      <c r="A55" s="20" t="s">
        <v>111</v>
      </c>
      <c r="B55" s="15" t="str">
        <f t="shared" si="2"/>
        <v>Paradise</v>
      </c>
      <c r="C55" s="10" t="s">
        <v>127</v>
      </c>
      <c r="G55" t="s">
        <v>150</v>
      </c>
    </row>
    <row r="56" spans="1:7">
      <c r="A56" s="20" t="s">
        <v>111</v>
      </c>
      <c r="B56" s="15" t="str">
        <f t="shared" si="2"/>
        <v>Bajuri</v>
      </c>
      <c r="C56" s="10" t="s">
        <v>128</v>
      </c>
      <c r="G56" t="s">
        <v>150</v>
      </c>
    </row>
    <row r="57" spans="1:7">
      <c r="A57" s="20" t="s">
        <v>111</v>
      </c>
      <c r="B57" s="15" t="str">
        <f t="shared" si="2"/>
        <v>Coast</v>
      </c>
      <c r="C57" s="10" t="s">
        <v>129</v>
      </c>
      <c r="G57" t="s">
        <v>150</v>
      </c>
    </row>
    <row r="58" spans="1:7">
      <c r="A58" s="20" t="s">
        <v>111</v>
      </c>
      <c r="B58" s="15" t="str">
        <f t="shared" si="2"/>
        <v>Kinooni</v>
      </c>
      <c r="C58" s="10" t="s">
        <v>130</v>
      </c>
      <c r="G58" t="s">
        <v>150</v>
      </c>
    </row>
    <row r="59" spans="1:7">
      <c r="A59" s="20" t="s">
        <v>111</v>
      </c>
      <c r="B59" s="15" t="s">
        <v>147</v>
      </c>
      <c r="C59" s="10" t="s">
        <v>131</v>
      </c>
      <c r="G59" t="s">
        <v>150</v>
      </c>
    </row>
    <row r="60" spans="1:7" ht="16">
      <c r="A60" s="20" t="s">
        <v>111</v>
      </c>
      <c r="B60" s="15" t="str">
        <f t="shared" si="2"/>
        <v>Kijitoni</v>
      </c>
      <c r="C60" s="18" t="s">
        <v>132</v>
      </c>
      <c r="G60" t="s">
        <v>150</v>
      </c>
    </row>
    <row r="61" spans="1:7" ht="16">
      <c r="A61" s="20" t="s">
        <v>111</v>
      </c>
      <c r="B61" s="15" t="str">
        <f t="shared" si="2"/>
        <v>Funguni</v>
      </c>
      <c r="C61" s="18" t="s">
        <v>133</v>
      </c>
      <c r="G61" t="s">
        <v>150</v>
      </c>
    </row>
    <row r="62" spans="1:7" ht="16">
      <c r="A62" s="20" t="s">
        <v>111</v>
      </c>
      <c r="B62" s="15" t="str">
        <f t="shared" si="2"/>
        <v>Shella</v>
      </c>
      <c r="C62" s="18" t="s">
        <v>134</v>
      </c>
      <c r="G62" t="s">
        <v>150</v>
      </c>
    </row>
    <row r="63" spans="1:7">
      <c r="A63" s="20" t="s">
        <v>111</v>
      </c>
      <c r="B63" s="15" t="str">
        <f t="shared" si="2"/>
        <v>Mararani</v>
      </c>
      <c r="C63" s="10" t="s">
        <v>135</v>
      </c>
      <c r="G63" t="s">
        <v>150</v>
      </c>
    </row>
    <row r="64" spans="1:7">
      <c r="A64" s="20" t="s">
        <v>111</v>
      </c>
      <c r="B64" s="15" t="str">
        <f t="shared" si="2"/>
        <v>Manda_Maweni</v>
      </c>
      <c r="C64" s="10" t="s">
        <v>136</v>
      </c>
      <c r="G64" t="s">
        <v>150</v>
      </c>
    </row>
    <row r="65" spans="1:7">
      <c r="A65" s="20" t="s">
        <v>111</v>
      </c>
      <c r="B65" s="15" t="str">
        <f t="shared" si="2"/>
        <v>Matondoni</v>
      </c>
      <c r="C65" s="10" t="s">
        <v>137</v>
      </c>
      <c r="G65" t="s">
        <v>150</v>
      </c>
    </row>
    <row r="66" spans="1:7">
      <c r="A66" s="20" t="s">
        <v>111</v>
      </c>
      <c r="B66" s="15" t="str">
        <f t="shared" si="2"/>
        <v>Kipungani</v>
      </c>
      <c r="C66" s="10" t="s">
        <v>138</v>
      </c>
      <c r="G66" t="s">
        <v>150</v>
      </c>
    </row>
    <row r="67" spans="1:7">
      <c r="A67" s="20" t="s">
        <v>111</v>
      </c>
      <c r="B67" s="15" t="str">
        <f t="shared" si="2"/>
        <v>Pate</v>
      </c>
      <c r="C67" s="10" t="s">
        <v>139</v>
      </c>
      <c r="G67" t="s">
        <v>151</v>
      </c>
    </row>
    <row r="68" spans="1:7">
      <c r="A68" s="20" t="s">
        <v>111</v>
      </c>
      <c r="B68" s="15" t="str">
        <f t="shared" si="2"/>
        <v>Siyu</v>
      </c>
      <c r="C68" s="10" t="s">
        <v>140</v>
      </c>
      <c r="G68" t="s">
        <v>151</v>
      </c>
    </row>
    <row r="69" spans="1:7">
      <c r="A69" s="20" t="s">
        <v>111</v>
      </c>
      <c r="B69" s="15" t="s">
        <v>148</v>
      </c>
      <c r="C69" s="10" t="s">
        <v>141</v>
      </c>
      <c r="G69" t="s">
        <v>151</v>
      </c>
    </row>
    <row r="70" spans="1:7" ht="16">
      <c r="A70" s="20" t="s">
        <v>111</v>
      </c>
      <c r="B70" s="15" t="str">
        <f t="shared" si="2"/>
        <v>Tchundwa</v>
      </c>
      <c r="C70" s="18" t="s">
        <v>142</v>
      </c>
      <c r="G70" t="s">
        <v>151</v>
      </c>
    </row>
    <row r="71" spans="1:7" ht="16">
      <c r="A71" s="20" t="s">
        <v>111</v>
      </c>
      <c r="B71" s="15" t="str">
        <f t="shared" si="2"/>
        <v>Kizingitini</v>
      </c>
      <c r="C71" s="18" t="s">
        <v>143</v>
      </c>
      <c r="G71" t="s">
        <v>151</v>
      </c>
    </row>
    <row r="72" spans="1:7" ht="16">
      <c r="A72" s="20" t="s">
        <v>111</v>
      </c>
      <c r="B72" s="15" t="str">
        <f t="shared" si="2"/>
        <v>Ndau_Island</v>
      </c>
      <c r="C72" s="18" t="s">
        <v>144</v>
      </c>
      <c r="G72" t="s">
        <v>151</v>
      </c>
    </row>
    <row r="73" spans="1:7" ht="16">
      <c r="A73" s="20" t="s">
        <v>111</v>
      </c>
      <c r="B73" s="15" t="str">
        <f t="shared" si="2"/>
        <v>Kiwayu_Island</v>
      </c>
      <c r="C73" s="18" t="s">
        <v>145</v>
      </c>
      <c r="G73" t="s">
        <v>151</v>
      </c>
    </row>
    <row r="74" spans="1:7">
      <c r="A74" s="14"/>
      <c r="B74" s="15"/>
      <c r="C74" s="10"/>
    </row>
    <row r="75" spans="1:7">
      <c r="A75" s="14"/>
      <c r="B75" s="19"/>
      <c r="C75" s="10"/>
    </row>
    <row r="76" spans="1:7">
      <c r="A76" s="14"/>
      <c r="B76" s="15"/>
      <c r="C76" s="10"/>
    </row>
    <row r="77" spans="1:7">
      <c r="A77" s="14"/>
      <c r="B77" s="15"/>
      <c r="C77" s="10"/>
    </row>
    <row r="78" spans="1:7">
      <c r="A78" s="14"/>
      <c r="B78" s="15"/>
      <c r="C78" s="10"/>
    </row>
  </sheetData>
  <sortState xmlns:xlrd2="http://schemas.microsoft.com/office/spreadsheetml/2017/richdata2" ref="C21:C35">
    <sortCondition ref="C21:C35"/>
  </sortState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9"/>
  <sheetViews>
    <sheetView zoomScale="120" zoomScaleNormal="120" workbookViewId="0">
      <pane ySplit="1" topLeftCell="A4" activePane="bottomLeft" state="frozen"/>
      <selection pane="bottomLeft" activeCell="I20" sqref="I20"/>
    </sheetView>
  </sheetViews>
  <sheetFormatPr baseColWidth="10" defaultColWidth="11.5" defaultRowHeight="15"/>
  <cols>
    <col min="1" max="1" width="33" bestFit="1" customWidth="1"/>
    <col min="2" max="2" width="39.6640625" customWidth="1"/>
    <col min="3" max="3" width="23.5" customWidth="1"/>
    <col min="4" max="4" width="31" hidden="1" customWidth="1"/>
    <col min="5" max="5" width="37.83203125" hidden="1" customWidth="1"/>
    <col min="6" max="6" width="37" hidden="1" customWidth="1"/>
    <col min="7" max="7" width="24.5" customWidth="1"/>
    <col min="8" max="8" width="21.1640625" customWidth="1"/>
    <col min="9" max="9" width="29.5" style="34" customWidth="1"/>
    <col min="10" max="10" width="17.6640625" customWidth="1"/>
    <col min="11" max="12" width="11.5" customWidth="1"/>
    <col min="13" max="13" width="20.5" customWidth="1"/>
    <col min="14" max="14" width="11.5" customWidth="1"/>
    <col min="15" max="15" width="30.83203125" customWidth="1"/>
    <col min="16" max="17" width="34.5" customWidth="1"/>
  </cols>
  <sheetData>
    <row r="1" spans="1:21" ht="16">
      <c r="A1" s="6" t="s">
        <v>15</v>
      </c>
      <c r="B1" s="6" t="s">
        <v>1</v>
      </c>
      <c r="C1" s="7" t="s">
        <v>2</v>
      </c>
      <c r="D1" s="7" t="s">
        <v>49</v>
      </c>
      <c r="E1" s="7" t="s">
        <v>18</v>
      </c>
      <c r="F1" s="7" t="s">
        <v>19</v>
      </c>
      <c r="G1" s="6" t="s">
        <v>16</v>
      </c>
      <c r="H1" s="6" t="s">
        <v>17</v>
      </c>
      <c r="I1" s="32" t="s">
        <v>20</v>
      </c>
      <c r="J1" s="6" t="s">
        <v>163</v>
      </c>
      <c r="K1" s="6" t="s">
        <v>21</v>
      </c>
      <c r="L1" s="6" t="s">
        <v>66</v>
      </c>
      <c r="M1" s="6" t="s">
        <v>22</v>
      </c>
      <c r="N1" s="8" t="s">
        <v>23</v>
      </c>
      <c r="O1" s="9" t="s">
        <v>24</v>
      </c>
      <c r="P1" s="9" t="s">
        <v>25</v>
      </c>
      <c r="Q1" s="9" t="s">
        <v>26</v>
      </c>
      <c r="R1" s="7" t="s">
        <v>3</v>
      </c>
      <c r="S1" s="7" t="s">
        <v>4</v>
      </c>
      <c r="T1" s="9" t="s">
        <v>5</v>
      </c>
      <c r="U1" s="25" t="s">
        <v>149</v>
      </c>
    </row>
    <row r="2" spans="1:21">
      <c r="A2" s="2" t="s">
        <v>27</v>
      </c>
      <c r="B2" s="2" t="s">
        <v>27</v>
      </c>
      <c r="C2" s="2" t="s">
        <v>27</v>
      </c>
      <c r="D2" s="2" t="s">
        <v>28</v>
      </c>
      <c r="E2" s="2"/>
      <c r="F2" s="2"/>
      <c r="G2" s="2"/>
      <c r="H2" s="2"/>
      <c r="I2" s="33"/>
      <c r="J2" s="2"/>
      <c r="K2" s="2"/>
      <c r="L2" s="2"/>
      <c r="M2" s="2"/>
    </row>
    <row r="3" spans="1:21">
      <c r="A3" s="2" t="s">
        <v>29</v>
      </c>
      <c r="B3" s="2" t="s">
        <v>29</v>
      </c>
      <c r="C3" s="2" t="s">
        <v>29</v>
      </c>
      <c r="D3" s="2" t="s">
        <v>30</v>
      </c>
      <c r="E3" s="2"/>
      <c r="F3" s="2"/>
      <c r="G3" s="2"/>
      <c r="H3" s="2"/>
      <c r="I3" s="33"/>
      <c r="J3" s="2"/>
      <c r="K3" s="2"/>
      <c r="L3" s="2"/>
      <c r="M3" s="2"/>
    </row>
    <row r="4" spans="1:21">
      <c r="A4" s="2" t="s">
        <v>31</v>
      </c>
      <c r="B4" s="2" t="s">
        <v>31</v>
      </c>
      <c r="C4" s="2" t="s">
        <v>31</v>
      </c>
      <c r="D4" s="2" t="s">
        <v>32</v>
      </c>
      <c r="E4" s="2"/>
      <c r="F4" s="2"/>
      <c r="G4" s="2"/>
      <c r="H4" s="2"/>
      <c r="I4" s="33"/>
      <c r="J4" s="2"/>
      <c r="K4" s="2"/>
      <c r="L4" s="2"/>
      <c r="M4" s="2"/>
    </row>
    <row r="5" spans="1:21">
      <c r="A5" s="2"/>
      <c r="B5" s="2"/>
      <c r="C5" s="2"/>
      <c r="D5" s="2"/>
      <c r="E5" s="2"/>
      <c r="F5" s="2"/>
      <c r="G5" s="2"/>
      <c r="H5" s="2"/>
      <c r="I5" s="33"/>
      <c r="J5" s="2"/>
      <c r="K5" s="2"/>
      <c r="L5" s="2"/>
      <c r="M5" s="2"/>
    </row>
    <row r="6" spans="1:21">
      <c r="A6" s="2"/>
      <c r="B6" s="2"/>
      <c r="C6" s="2"/>
      <c r="D6" s="2"/>
      <c r="E6" s="2"/>
      <c r="F6" s="2"/>
      <c r="G6" s="2"/>
      <c r="H6" s="2"/>
      <c r="I6" s="33"/>
      <c r="J6" s="2"/>
      <c r="K6" s="2"/>
      <c r="L6" s="2"/>
      <c r="M6" s="2"/>
    </row>
    <row r="7" spans="1:21">
      <c r="A7" t="s">
        <v>33</v>
      </c>
      <c r="B7" t="s">
        <v>34</v>
      </c>
      <c r="C7" t="s">
        <v>35</v>
      </c>
      <c r="D7" s="2" t="s">
        <v>36</v>
      </c>
      <c r="M7" s="2"/>
    </row>
    <row r="8" spans="1:21">
      <c r="M8" s="2"/>
    </row>
    <row r="9" spans="1:21" ht="20">
      <c r="A9" s="26" t="s">
        <v>152</v>
      </c>
      <c r="B9" s="2" t="s">
        <v>159</v>
      </c>
      <c r="C9" t="s">
        <v>153</v>
      </c>
      <c r="G9" t="s">
        <v>156</v>
      </c>
      <c r="H9" s="23" t="s">
        <v>162</v>
      </c>
      <c r="M9" s="2"/>
    </row>
    <row r="10" spans="1:21" ht="48">
      <c r="A10" s="2" t="s">
        <v>52</v>
      </c>
      <c r="B10" s="2" t="s">
        <v>51</v>
      </c>
      <c r="C10" s="2" t="s">
        <v>50</v>
      </c>
      <c r="D10" s="11"/>
      <c r="E10" s="2"/>
      <c r="F10" s="2"/>
      <c r="G10" s="2"/>
      <c r="H10" s="2"/>
      <c r="I10" s="33" t="s">
        <v>164</v>
      </c>
      <c r="J10" s="2" t="s">
        <v>161</v>
      </c>
      <c r="K10" s="12"/>
      <c r="L10" s="2" t="s">
        <v>51</v>
      </c>
      <c r="N10" s="13"/>
      <c r="O10" s="13"/>
      <c r="P10" s="13"/>
      <c r="Q10" s="13"/>
      <c r="R10" t="s">
        <v>38</v>
      </c>
      <c r="S10" t="s">
        <v>38</v>
      </c>
      <c r="T10" t="s">
        <v>38</v>
      </c>
    </row>
    <row r="11" spans="1:21" ht="48">
      <c r="A11" s="2" t="s">
        <v>52</v>
      </c>
      <c r="B11" s="2" t="s">
        <v>92</v>
      </c>
      <c r="C11" s="2" t="s">
        <v>91</v>
      </c>
      <c r="D11" s="11"/>
      <c r="E11" s="2"/>
      <c r="F11" s="2"/>
      <c r="G11" s="2"/>
      <c r="H11" s="2"/>
      <c r="I11" s="33" t="s">
        <v>165</v>
      </c>
      <c r="J11" s="2" t="s">
        <v>161</v>
      </c>
      <c r="K11" s="12"/>
      <c r="L11" s="2" t="s">
        <v>92</v>
      </c>
      <c r="N11" s="13"/>
      <c r="O11" s="13"/>
      <c r="P11" s="13"/>
      <c r="Q11" s="13"/>
    </row>
    <row r="12" spans="1:21" ht="48">
      <c r="A12" s="2" t="s">
        <v>52</v>
      </c>
      <c r="B12" s="2" t="s">
        <v>93</v>
      </c>
      <c r="C12" s="2" t="s">
        <v>94</v>
      </c>
      <c r="D12" s="11"/>
      <c r="E12" s="2"/>
      <c r="F12" s="2"/>
      <c r="G12" s="2"/>
      <c r="H12" s="2"/>
      <c r="I12" s="33" t="s">
        <v>166</v>
      </c>
      <c r="J12" s="2" t="s">
        <v>161</v>
      </c>
      <c r="K12" s="12"/>
      <c r="L12" s="2" t="s">
        <v>93</v>
      </c>
      <c r="N12" s="17" t="s">
        <v>95</v>
      </c>
      <c r="O12" s="13"/>
      <c r="P12" s="13"/>
      <c r="Q12" s="13"/>
    </row>
    <row r="13" spans="1:21" ht="48">
      <c r="A13" s="2" t="s">
        <v>40</v>
      </c>
      <c r="B13" s="2" t="s">
        <v>96</v>
      </c>
      <c r="C13" s="2" t="s">
        <v>96</v>
      </c>
      <c r="D13" s="11"/>
      <c r="E13" s="2"/>
      <c r="F13" s="2"/>
      <c r="G13" s="2"/>
      <c r="H13" s="2"/>
      <c r="I13" s="35" t="s">
        <v>98</v>
      </c>
      <c r="J13" s="2" t="s">
        <v>161</v>
      </c>
      <c r="K13" s="12"/>
      <c r="L13" s="2" t="s">
        <v>97</v>
      </c>
      <c r="N13" s="17"/>
      <c r="O13" s="13"/>
      <c r="P13" s="13"/>
      <c r="Q13" s="13"/>
    </row>
    <row r="14" spans="1:21" ht="48">
      <c r="A14" s="2" t="s">
        <v>39</v>
      </c>
      <c r="B14" s="2" t="s">
        <v>54</v>
      </c>
      <c r="C14" s="2" t="s">
        <v>55</v>
      </c>
      <c r="E14" s="2"/>
      <c r="F14" s="2"/>
      <c r="G14" s="2"/>
      <c r="H14" s="2"/>
      <c r="I14" s="33" t="s">
        <v>167</v>
      </c>
      <c r="J14" s="2" t="s">
        <v>161</v>
      </c>
      <c r="K14" s="12"/>
      <c r="L14" s="2" t="s">
        <v>54</v>
      </c>
      <c r="N14" s="13"/>
      <c r="O14" s="13"/>
      <c r="P14" s="13"/>
      <c r="Q14" s="13"/>
    </row>
    <row r="15" spans="1:21" ht="48">
      <c r="A15" s="2" t="s">
        <v>39</v>
      </c>
      <c r="B15" s="2" t="s">
        <v>89</v>
      </c>
      <c r="C15" s="2" t="s">
        <v>56</v>
      </c>
      <c r="E15" s="2"/>
      <c r="F15" s="2"/>
      <c r="G15" s="2"/>
      <c r="H15" s="2"/>
      <c r="I15" s="37" t="s">
        <v>168</v>
      </c>
      <c r="J15" s="2" t="s">
        <v>161</v>
      </c>
      <c r="K15" s="12"/>
      <c r="L15" s="2" t="s">
        <v>57</v>
      </c>
      <c r="N15" s="13"/>
      <c r="O15" s="13"/>
      <c r="P15" s="13"/>
      <c r="Q15" s="13"/>
    </row>
    <row r="16" spans="1:21" ht="32">
      <c r="A16" s="2" t="s">
        <v>39</v>
      </c>
      <c r="B16" s="2" t="s">
        <v>90</v>
      </c>
      <c r="C16" s="2" t="s">
        <v>59</v>
      </c>
      <c r="E16" s="2"/>
      <c r="F16" s="2"/>
      <c r="G16" s="2"/>
      <c r="H16" s="2"/>
      <c r="I16" s="33" t="s">
        <v>169</v>
      </c>
      <c r="J16" s="2" t="s">
        <v>161</v>
      </c>
      <c r="K16" s="12"/>
      <c r="L16" s="2" t="s">
        <v>58</v>
      </c>
      <c r="N16" s="13"/>
      <c r="O16" s="13"/>
      <c r="P16" s="13"/>
      <c r="Q16" s="13"/>
    </row>
    <row r="17" spans="1:20" ht="32">
      <c r="A17" s="14" t="s">
        <v>40</v>
      </c>
      <c r="B17" s="14" t="s">
        <v>53</v>
      </c>
      <c r="C17" s="14" t="s">
        <v>62</v>
      </c>
      <c r="D17" s="15"/>
      <c r="E17" s="14"/>
      <c r="F17" s="14"/>
      <c r="G17" s="14"/>
      <c r="H17" s="14"/>
      <c r="I17" s="36" t="s">
        <v>60</v>
      </c>
      <c r="J17" s="2" t="s">
        <v>161</v>
      </c>
      <c r="K17" s="12"/>
      <c r="L17" s="14" t="s">
        <v>53</v>
      </c>
      <c r="M17" s="15"/>
      <c r="N17" s="15"/>
      <c r="O17" s="15"/>
      <c r="P17" s="15"/>
      <c r="Q17" s="15"/>
      <c r="R17" s="15"/>
      <c r="S17" s="15"/>
      <c r="T17" s="15"/>
    </row>
    <row r="18" spans="1:20" ht="16">
      <c r="A18" s="2" t="s">
        <v>37</v>
      </c>
      <c r="B18" s="2" t="s">
        <v>61</v>
      </c>
      <c r="C18" s="2" t="s">
        <v>63</v>
      </c>
      <c r="E18" s="2"/>
      <c r="F18" s="2"/>
      <c r="G18" s="2"/>
      <c r="H18" s="2"/>
      <c r="I18" s="33"/>
      <c r="J18" s="2" t="s">
        <v>161</v>
      </c>
      <c r="K18" s="12"/>
      <c r="L18" s="2"/>
      <c r="N18" s="13"/>
      <c r="O18" s="13"/>
      <c r="P18" s="13"/>
      <c r="Q18" s="13"/>
    </row>
    <row r="19" spans="1:20" ht="48">
      <c r="A19" s="2" t="s">
        <v>39</v>
      </c>
      <c r="B19" s="2" t="s">
        <v>64</v>
      </c>
      <c r="C19" s="2" t="s">
        <v>65</v>
      </c>
      <c r="E19" s="2"/>
      <c r="F19" s="2"/>
      <c r="G19" s="2"/>
      <c r="H19" s="2"/>
      <c r="I19" s="33" t="s">
        <v>170</v>
      </c>
      <c r="J19" s="2" t="s">
        <v>161</v>
      </c>
      <c r="K19" s="12"/>
      <c r="L19" s="2" t="s">
        <v>64</v>
      </c>
      <c r="N19" s="13"/>
      <c r="O19" s="13"/>
      <c r="P19" s="13"/>
      <c r="Q19" s="13"/>
    </row>
  </sheetData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32250-E1E5-45BF-A760-CFF4275EF5AE}">
  <dimension ref="A1:C2"/>
  <sheetViews>
    <sheetView workbookViewId="0">
      <selection activeCell="D14" sqref="D14"/>
    </sheetView>
  </sheetViews>
  <sheetFormatPr baseColWidth="10" defaultColWidth="8.83203125" defaultRowHeight="15"/>
  <cols>
    <col min="1" max="1" width="18.6640625" customWidth="1"/>
    <col min="2" max="2" width="18" customWidth="1"/>
    <col min="3" max="3" width="25.83203125" bestFit="1" customWidth="1"/>
  </cols>
  <sheetData>
    <row r="1" spans="1:3" ht="16" thickBot="1">
      <c r="A1" s="28" t="s">
        <v>67</v>
      </c>
      <c r="B1" s="28" t="s">
        <v>157</v>
      </c>
      <c r="C1" s="27" t="s">
        <v>158</v>
      </c>
    </row>
    <row r="2" spans="1:3" ht="16" thickBot="1">
      <c r="A2" s="29" t="s">
        <v>68</v>
      </c>
      <c r="B2" s="30" t="s">
        <v>160</v>
      </c>
      <c r="C2" s="31" t="s">
        <v>161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"/>
  <sheetViews>
    <sheetView tabSelected="1" workbookViewId="0">
      <selection activeCell="F11" sqref="F11"/>
    </sheetView>
  </sheetViews>
  <sheetFormatPr baseColWidth="10" defaultColWidth="11.5" defaultRowHeight="15"/>
  <sheetData>
    <row r="1" spans="1:6">
      <c r="A1" s="1" t="s">
        <v>41</v>
      </c>
      <c r="B1" s="1" t="s">
        <v>42</v>
      </c>
      <c r="C1" s="1" t="s">
        <v>43</v>
      </c>
      <c r="D1" s="1" t="s">
        <v>44</v>
      </c>
      <c r="E1" s="4" t="s">
        <v>45</v>
      </c>
      <c r="F1" s="4" t="s">
        <v>46</v>
      </c>
    </row>
    <row r="2" spans="1:6">
      <c r="A2" t="s">
        <v>154</v>
      </c>
      <c r="B2" t="s">
        <v>155</v>
      </c>
      <c r="C2" t="s">
        <v>155</v>
      </c>
      <c r="D2">
        <v>0.2</v>
      </c>
      <c r="E2" t="s">
        <v>47</v>
      </c>
      <c r="F2" t="s">
        <v>48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12598f7-3373-4202-99a9-fe9558d7ca53">
      <UserInfo>
        <DisplayName>Joao Rodrigues</DisplayName>
        <AccountId>81</AccountId>
        <AccountType/>
      </UserInfo>
    </SharedWithUsers>
    <lcf76f155ced4ddcb4097134ff3c332f xmlns="1e6ed530-67e5-4c60-8d6b-e7bff380fca7">
      <Terms xmlns="http://schemas.microsoft.com/office/infopath/2007/PartnerControls"/>
    </lcf76f155ced4ddcb4097134ff3c332f>
    <TaxCatchAll xmlns="712598f7-3373-4202-99a9-fe9558d7ca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39EC69011B134FA290C30E30D640DC" ma:contentTypeVersion="18" ma:contentTypeDescription="Create a new document." ma:contentTypeScope="" ma:versionID="439c5620fd21aeed76f0fd41defaeec3">
  <xsd:schema xmlns:xsd="http://www.w3.org/2001/XMLSchema" xmlns:xs="http://www.w3.org/2001/XMLSchema" xmlns:p="http://schemas.microsoft.com/office/2006/metadata/properties" xmlns:ns2="712598f7-3373-4202-99a9-fe9558d7ca53" xmlns:ns3="1e6ed530-67e5-4c60-8d6b-e7bff380fca7" targetNamespace="http://schemas.microsoft.com/office/2006/metadata/properties" ma:root="true" ma:fieldsID="8609da3a7870bc984c1be76bfa00214e" ns2:_="" ns3:_="">
    <xsd:import namespace="712598f7-3373-4202-99a9-fe9558d7ca53"/>
    <xsd:import namespace="1e6ed530-67e5-4c60-8d6b-e7bff380fca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598f7-3373-4202-99a9-fe9558d7ca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e4e510f-13e8-4f1d-adfe-a0a7b9f2d7e8}" ma:internalName="TaxCatchAll" ma:showField="CatchAllData" ma:web="712598f7-3373-4202-99a9-fe9558d7ca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ed530-67e5-4c60-8d6b-e7bff380f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27dcdb9-a196-4ed4-acf4-c72675f34e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9366C7-C5A8-4CE7-8B92-F24D1FFFDE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B7E010-4865-436F-A569-CFBDF45F2DD6}">
  <ds:schemaRefs>
    <ds:schemaRef ds:uri="http://schemas.microsoft.com/office/2006/metadata/properties"/>
    <ds:schemaRef ds:uri="http://schemas.microsoft.com/office/infopath/2007/PartnerControls"/>
    <ds:schemaRef ds:uri="712598f7-3373-4202-99a9-fe9558d7ca53"/>
    <ds:schemaRef ds:uri="1e6ed530-67e5-4c60-8d6b-e7bff380fca7"/>
  </ds:schemaRefs>
</ds:datastoreItem>
</file>

<file path=customXml/itemProps3.xml><?xml version="1.0" encoding="utf-8"?>
<ds:datastoreItem xmlns:ds="http://schemas.openxmlformats.org/officeDocument/2006/customXml" ds:itemID="{34AACBB0-8FB8-40A8-9075-ED14EC02F7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2598f7-3373-4202-99a9-fe9558d7ca53"/>
    <ds:schemaRef ds:uri="1e6ed530-67e5-4c60-8d6b-e7bff380f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choices</vt:lpstr>
      <vt:lpstr>survey</vt:lpstr>
      <vt:lpstr>entities</vt:lpstr>
      <vt:lpstr>settings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 Norris</dc:creator>
  <cp:keywords/>
  <dc:description/>
  <cp:lastModifiedBy>Helene Martin</cp:lastModifiedBy>
  <cp:revision/>
  <dcterms:created xsi:type="dcterms:W3CDTF">2018-05-14T10:19:14Z</dcterms:created>
  <dcterms:modified xsi:type="dcterms:W3CDTF">2025-03-11T22:23:36Z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0x010100CE39EC69011B134FA290C30E30D640DC</vt:lpwstr>
  </property>
  <property fmtid="{D5CDD505-2E9C-101B-9397-08002B2CF9AE}" pid="3" name="MediaServiceImageTags">
    <vt:lpwstr/>
  </property>
</Properties>
</file>