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autoCompressPictures="0"/>
  <bookViews>
    <workbookView xWindow="0" yWindow="0" windowWidth="19200" windowHeight="6930" tabRatio="560"/>
  </bookViews>
  <sheets>
    <sheet name="survey" sheetId="1" r:id="rId1"/>
    <sheet name="choices" sheetId="2" r:id="rId2"/>
    <sheet name="settings" sheetId="3" r:id="rId3"/>
    <sheet name="translation" sheetId="5" r:id="rId4"/>
    <sheet name="Sheet1" sheetId="6" r:id="rId5"/>
  </sheets>
  <definedNames>
    <definedName name="_xlnm._FilterDatabase" localSheetId="0" hidden="1">survey!$A$1:$O$4</definedName>
    <definedName name="_xlnm._FilterDatabase" localSheetId="3" hidden="1">translation!$A$1:$D$32</definedName>
  </definedNames>
  <calcPr calcId="162913" calcOnSave="0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C35" i="2" l="1"/>
  <c r="D35" i="2" s="1"/>
  <c r="E35" i="2"/>
  <c r="E33" i="2"/>
  <c r="E30" i="2"/>
  <c r="E31" i="2"/>
  <c r="E28" i="2"/>
  <c r="E32" i="2"/>
  <c r="E34" i="2"/>
  <c r="E29" i="2"/>
  <c r="C34" i="2"/>
  <c r="D34" i="2" s="1"/>
  <c r="D2" i="3" l="1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 first 3 columns (A -C) are required.</t>
        </r>
      </text>
    </comment>
    <comment ref="C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template only includes English columns. To add a second language, duplicate the columns with headers ending in “::English”, replacing “English” with the name of the new language. 
Reply:
    (Note, there must be 2 colons between the column header and language name)</t>
        </r>
      </text>
    </comment>
    <comment ref="D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template only includes English columns. To add a second language, duplicate the columns with headers ending in “::English”, replacing “English” with the name of the new language. 
Reply:
    (Note, there must be 2 colons between the column header and language name)</t>
        </r>
      </text>
    </comment>
    <comment ref="E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These columns (D - H) are not ‘required’ , but highly recommended for all forms.</t>
        </r>
      </text>
    </comment>
    <comment ref="J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These extra columns (I - N) will not be needed in many simple forms, but are here as a reminder for when you want to do something more complex, like include calculated fields, repeat groups, or embedded images within questions.
Reply:
    Note - this is not an exhaustive list of column-headers for XLS-Forms, but they include the ones we use on a regular basis at Stats4SD. For more information on all the possibilities, see the guides at https://xlsform.org and https://odk.docs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We recommend all forms include at least these 3 metadata items to automatically capture the start time, end time and date of the submission.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2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long formula ensures that the ‘version’ is automatically updated every time you save it. 
This makes it easier to update forms on platforms like Ona and Kobotoolbox.</t>
        </r>
      </text>
    </comment>
  </commentList>
</comments>
</file>

<file path=xl/sharedStrings.xml><?xml version="1.0" encoding="utf-8"?>
<sst xmlns="http://schemas.openxmlformats.org/spreadsheetml/2006/main" count="467" uniqueCount="277">
  <si>
    <t>type</t>
  </si>
  <si>
    <t>name</t>
  </si>
  <si>
    <t>required</t>
  </si>
  <si>
    <t>relevant</t>
  </si>
  <si>
    <t>constraint</t>
  </si>
  <si>
    <t>appearance</t>
  </si>
  <si>
    <t>choice_filter</t>
  </si>
  <si>
    <t>calculation</t>
  </si>
  <si>
    <t>default</t>
  </si>
  <si>
    <t>form_title</t>
  </si>
  <si>
    <t>form_id</t>
  </si>
  <si>
    <t>instance_name</t>
  </si>
  <si>
    <t>start</t>
  </si>
  <si>
    <t>end</t>
  </si>
  <si>
    <t>today</t>
  </si>
  <si>
    <t>version</t>
  </si>
  <si>
    <t>repeat_count</t>
  </si>
  <si>
    <t>list_name</t>
  </si>
  <si>
    <t>media::image</t>
  </si>
  <si>
    <t>default_language</t>
  </si>
  <si>
    <t/>
  </si>
  <si>
    <t>begin group</t>
  </si>
  <si>
    <t>submission_url</t>
  </si>
  <si>
    <t>village_list</t>
  </si>
  <si>
    <t>parameters</t>
  </si>
  <si>
    <t>hint::English (en)</t>
  </si>
  <si>
    <t>label::English (en)</t>
  </si>
  <si>
    <t>constraint_message::English (en)</t>
  </si>
  <si>
    <t>English (en)</t>
  </si>
  <si>
    <t>text</t>
  </si>
  <si>
    <t>readonly</t>
  </si>
  <si>
    <t>field-list</t>
  </si>
  <si>
    <t>label::Telugu (te)</t>
  </si>
  <si>
    <t>PDR</t>
  </si>
  <si>
    <t>PDB</t>
  </si>
  <si>
    <t>image</t>
  </si>
  <si>
    <t>village_id</t>
  </si>
  <si>
    <t>village_name</t>
  </si>
  <si>
    <t>mandal_list</t>
  </si>
  <si>
    <t>end_group</t>
  </si>
  <si>
    <t>media::video</t>
  </si>
  <si>
    <t>deviceid</t>
  </si>
  <si>
    <t>team_name</t>
  </si>
  <si>
    <t>&lt;span style="color:red"&gt;Write name of the person conducted meeting&lt;/span&gt;</t>
  </si>
  <si>
    <t>barcode</t>
  </si>
  <si>
    <t>uid_qr</t>
  </si>
  <si>
    <t>max-pixels=1000</t>
  </si>
  <si>
    <t>name_image</t>
  </si>
  <si>
    <t>family_adult_cnt</t>
  </si>
  <si>
    <t>begin repeat</t>
  </si>
  <si>
    <t>select_one gender</t>
  </si>
  <si>
    <t>select_one family_adult_cnt</t>
  </si>
  <si>
    <t>gender</t>
  </si>
  <si>
    <t>male</t>
  </si>
  <si>
    <t>female</t>
  </si>
  <si>
    <t>Male</t>
  </si>
  <si>
    <t>Female</t>
  </si>
  <si>
    <t>calculate</t>
  </si>
  <si>
    <t>coffee</t>
  </si>
  <si>
    <t>paddy</t>
  </si>
  <si>
    <t>fruit_farm</t>
  </si>
  <si>
    <t>ginger</t>
  </si>
  <si>
    <t>pulses</t>
  </si>
  <si>
    <t>millets</t>
  </si>
  <si>
    <t>Coffee</t>
  </si>
  <si>
    <t>Paddy</t>
  </si>
  <si>
    <t>Fruit_Farm</t>
  </si>
  <si>
    <t>Ginger</t>
  </si>
  <si>
    <t>Millets</t>
  </si>
  <si>
    <t>end repeat</t>
  </si>
  <si>
    <t>adult_cnt</t>
  </si>
  <si>
    <t>fam_id</t>
  </si>
  <si>
    <t>once(uuid())</t>
  </si>
  <si>
    <t>member_id</t>
  </si>
  <si>
    <t>fam_count</t>
  </si>
  <si>
    <t>${fam_count}</t>
  </si>
  <si>
    <t>number(${adult_cnt})</t>
  </si>
  <si>
    <t>select_one id_card</t>
  </si>
  <si>
    <t>id_card</t>
  </si>
  <si>
    <t>aadhar</t>
  </si>
  <si>
    <t>na</t>
  </si>
  <si>
    <t>id_card_type</t>
  </si>
  <si>
    <t>select_multiple concent</t>
  </si>
  <si>
    <t>concent</t>
  </si>
  <si>
    <t>yes</t>
  </si>
  <si>
    <t>Yes</t>
  </si>
  <si>
    <t>no</t>
  </si>
  <si>
    <t>No</t>
  </si>
  <si>
    <t>yes_no</t>
  </si>
  <si>
    <t>hhid_qr</t>
  </si>
  <si>
    <t>2 Household (HH) info</t>
  </si>
  <si>
    <t>pds</t>
  </si>
  <si>
    <t>health</t>
  </si>
  <si>
    <t>family_name</t>
  </si>
  <si>
    <t>select_one social_status</t>
  </si>
  <si>
    <t>social_status</t>
  </si>
  <si>
    <t>married</t>
  </si>
  <si>
    <t>unmarried</t>
  </si>
  <si>
    <t>Married</t>
  </si>
  <si>
    <t>Unmarried</t>
  </si>
  <si>
    <t>first_name</t>
  </si>
  <si>
    <t>relation</t>
  </si>
  <si>
    <t>male.png</t>
  </si>
  <si>
    <t>female.png</t>
  </si>
  <si>
    <t>married.png</t>
  </si>
  <si>
    <t>unmarried.png</t>
  </si>
  <si>
    <t>${gender} = 'female'</t>
  </si>
  <si>
    <t>begin_repeat</t>
  </si>
  <si>
    <t>select_multiple crops</t>
  </si>
  <si>
    <t>crops</t>
  </si>
  <si>
    <t>crops_cultivated</t>
  </si>
  <si>
    <t>last_name</t>
  </si>
  <si>
    <t>${family_name}</t>
  </si>
  <si>
    <t>name_combined</t>
  </si>
  <si>
    <t>middle_name</t>
  </si>
  <si>
    <t>select_one ${name_combined}</t>
  </si>
  <si>
    <t>columns-2</t>
  </si>
  <si>
    <t>AADHAR</t>
  </si>
  <si>
    <t>PDS/Ration</t>
  </si>
  <si>
    <t>Health</t>
  </si>
  <si>
    <t>Family Name</t>
  </si>
  <si>
    <t>House ID of ${family_name}</t>
  </si>
  <si>
    <t>No Govt. ID</t>
  </si>
  <si>
    <t>&lt;span style="color:blue"&gt;I hereby agree to share my personal information with Naandi and AIF for purpose of carbon and livelihoods project implementation&lt;/span&gt;</t>
  </si>
  <si>
    <t>count(${members})</t>
  </si>
  <si>
    <t>members</t>
  </si>
  <si>
    <t>count_members</t>
  </si>
  <si>
    <t>all_members</t>
  </si>
  <si>
    <t>integer</t>
  </si>
  <si>
    <t>concat('2.',${hhid_qr},'_',${today},'_',${start})</t>
  </si>
  <si>
    <t>&lt;span style="color:red"&gt;2. Write the surname&lt;/span&gt;</t>
  </si>
  <si>
    <t>&lt;span style="color:red"&gt;3. Select No. of people living in house (including children)&lt;/span&gt;</t>
  </si>
  <si>
    <t>1. Scan QR code from farmers family ID card</t>
  </si>
  <si>
    <t>4a. Select the gender of the member ${count_members}</t>
  </si>
  <si>
    <t>4b. Select social status</t>
  </si>
  <si>
    <t>4c. Write surname</t>
  </si>
  <si>
    <t>4d. Write first name</t>
  </si>
  <si>
    <t>4e. Write name of ${relation} of ${first_name}</t>
  </si>
  <si>
    <t>4f. Select the type of ID document with member</t>
  </si>
  <si>
    <t>4g. Scan QR code from farmers AADHAR card of adult member ${count_members}</t>
  </si>
  <si>
    <t xml:space="preserve">4h. Take a photo of member ${count_members} written on paper (Telugu/English) else farmers bank passbook/AADHAR </t>
  </si>
  <si>
    <t>no-buttons</t>
  </si>
  <si>
    <t>repeat for each parcel</t>
  </si>
  <si>
    <t>owner name</t>
  </si>
  <si>
    <t>Practice of farms</t>
  </si>
  <si>
    <t>land document</t>
  </si>
  <si>
    <t>if nota</t>
  </si>
  <si>
    <t>other</t>
  </si>
  <si>
    <t>document picture</t>
  </si>
  <si>
    <t>1.png</t>
  </si>
  <si>
    <t>2.png</t>
  </si>
  <si>
    <t>3.png</t>
  </si>
  <si>
    <t>4.png</t>
  </si>
  <si>
    <t>5.png</t>
  </si>
  <si>
    <t>6.png</t>
  </si>
  <si>
    <t>7.png</t>
  </si>
  <si>
    <t>8.png</t>
  </si>
  <si>
    <t>9.png</t>
  </si>
  <si>
    <t>10.png</t>
  </si>
  <si>
    <t>11.png</t>
  </si>
  <si>
    <t>12.png</t>
  </si>
  <si>
    <t>count-selected(${crops_cultivated})</t>
  </si>
  <si>
    <t>selected-at(${crops_cultivated},position(..)-1)</t>
  </si>
  <si>
    <t>crop_plots</t>
  </si>
  <si>
    <t xml:space="preserve">columns-2 </t>
  </si>
  <si>
    <t>Name of the person hold land title?</t>
  </si>
  <si>
    <t>${crop_plots}</t>
  </si>
  <si>
    <t>land_doc_pic</t>
  </si>
  <si>
    <t>Take picture of land certificate document</t>
  </si>
  <si>
    <t>landmark</t>
  </si>
  <si>
    <t>What crops do you cultivate? (Select multiple)</t>
  </si>
  <si>
    <t>Ask the famer multiple times how many crops they cultivate as a family</t>
  </si>
  <si>
    <t>2_household_info</t>
  </si>
  <si>
    <t>ownership</t>
  </si>
  <si>
    <t>Crops</t>
  </si>
  <si>
    <t>All family members</t>
  </si>
  <si>
    <t>Name of all family members. Please confim names (Go back and add/edit if required)</t>
  </si>
  <si>
    <t>Write name of the farm OR nearby landmark</t>
  </si>
  <si>
    <t>${ownership} = 'yes'</t>
  </si>
  <si>
    <t>crop_name</t>
  </si>
  <si>
    <t>crop_parcel_srno</t>
  </si>
  <si>
    <t>position(..)</t>
  </si>
  <si>
    <t>Do you have land certificate for ${crop_name} parcel number ${crop_parcel_srno}?</t>
  </si>
  <si>
    <t>${family_name} -  ${crop_name}</t>
  </si>
  <si>
    <t>if(${social_status}='married' and ${gender}='female','Wife',if(${social_status}='unmarried' and ${gender}='female','Daughter', 'Son'))</t>
  </si>
  <si>
    <t>note</t>
  </si>
  <si>
    <t>crop_val</t>
  </si>
  <si>
    <t>jr:choice-name(${crop_val},'${crops_cultivated}')</t>
  </si>
  <si>
    <t>Enter total number of parcels where ${crop_name} is cultivated</t>
  </si>
  <si>
    <t>columns-2  no-buttons</t>
  </si>
  <si>
    <t>select_one yes_no_img</t>
  </si>
  <si>
    <t>yes_no_img</t>
  </si>
  <si>
    <t>crops_summary</t>
  </si>
  <si>
    <t>crops_total</t>
  </si>
  <si>
    <t xml:space="preserve">concat(${crop_name}, ' Parcel - ', ${crop_parcel_srno}) </t>
  </si>
  <si>
    <t>select_one ${crops_total}</t>
  </si>
  <si>
    <t>Land parcel and Crops summary of ${family_name} family</t>
  </si>
  <si>
    <t>yes.png</t>
  </si>
  <si>
    <t>no.png</t>
  </si>
  <si>
    <t>Summary</t>
  </si>
  <si>
    <t>s</t>
  </si>
  <si>
    <t>${family_name} land parcels</t>
  </si>
  <si>
    <t>m</t>
  </si>
  <si>
    <t>h</t>
  </si>
  <si>
    <t>f</t>
  </si>
  <si>
    <t>c</t>
  </si>
  <si>
    <t>p</t>
  </si>
  <si>
    <t>c2</t>
  </si>
  <si>
    <t>beans</t>
  </si>
  <si>
    <t>Beans</t>
  </si>
  <si>
    <t>vegetable</t>
  </si>
  <si>
    <t>crop_image</t>
  </si>
  <si>
    <t>columns-3</t>
  </si>
  <si>
    <t xml:space="preserve">concat(${last_name}, ' ', ${first_name} , ' (', ${relation_display}, ' of) ' , ${middle_name}) </t>
  </si>
  <si>
    <t>relation_display</t>
  </si>
  <si>
    <t>if(${social_status}='married' and ${gender}='female','Husband','Father')</t>
  </si>
  <si>
    <t>${crop_val}_x.jpeg</t>
  </si>
  <si>
    <t>columns-3 no-buttons</t>
  </si>
  <si>
    <t>https://docs.google.com/spreadsheets/d/1dwmPOyu5yZsH1fAVFLcWD6utMaF1II91TN2vVsvi7NE</t>
  </si>
  <si>
    <t>srno</t>
  </si>
  <si>
    <t>English</t>
  </si>
  <si>
    <t>I hereby agree to share my personal information with Naandi and AIF for purpose of carbon and livelihoods project implementation</t>
  </si>
  <si>
    <t>Family members count ${fam_count}</t>
  </si>
  <si>
    <t>2. Write the surname</t>
  </si>
  <si>
    <t>3. Select No. of people living in house (including children)</t>
  </si>
  <si>
    <t>Write name of the person conducted meeting</t>
  </si>
  <si>
    <t>4. What crops do you cultivate? (Select multiple)</t>
  </si>
  <si>
    <t>5a. Select the gender of the member ${count_members}</t>
  </si>
  <si>
    <t>5b. Select social status</t>
  </si>
  <si>
    <t>5c. Write surname</t>
  </si>
  <si>
    <t>5d. Write first name</t>
  </si>
  <si>
    <t>5e. Write name of ${relation} of ${first_name}</t>
  </si>
  <si>
    <t>5f. Select the type of ID document with member</t>
  </si>
  <si>
    <t>5g. Scan QR code from farmers AADHAR card of adult member ${count_members}</t>
  </si>
  <si>
    <t xml:space="preserve">5h. Take a photo of member ${count_members} written on paper (Telugu/English) else farmers bank passbook/AADHAR </t>
  </si>
  <si>
    <t>6. Name of all family members. Please confim names (Go back and add/edit if required)</t>
  </si>
  <si>
    <t>7. Enter total number of parcels where ${crop_name} is cultivated</t>
  </si>
  <si>
    <t>7.a Do you have land certificate for ${crop_name} parcel number ${crop_parcel_srno}?</t>
  </si>
  <si>
    <t>English text</t>
  </si>
  <si>
    <t>Telugu text</t>
  </si>
  <si>
    <t>Pulses</t>
  </si>
  <si>
    <t>Vegetable</t>
  </si>
  <si>
    <t>AADHAR picture (no QR)</t>
  </si>
  <si>
    <t>Select who uses the land/cultivates and next patta holder</t>
  </si>
  <si>
    <t>farm_owner</t>
  </si>
  <si>
    <t>farm_user</t>
  </si>
  <si>
    <t>&lt;span style="color:blue"&gt;2. Write the surname&lt;/span&gt;</t>
  </si>
  <si>
    <t>&lt;span style="color:blue"&gt;3. Select No. of people living in house (including children)&lt;/span&gt;</t>
  </si>
  <si>
    <t>&lt;span style="color:blue"&gt;సమావేశం నిర్వహించిన వ్యక్తి పేరు రాయండి&lt;/span&gt;</t>
  </si>
  <si>
    <t xml:space="preserve">select_one ${name_combined} </t>
  </si>
  <si>
    <t xml:space="preserve">Example, Surname is Killo in case name is Killor Ramesh S/O Sursh </t>
  </si>
  <si>
    <t>corp_pic</t>
  </si>
  <si>
    <t>farm_owner_other</t>
  </si>
  <si>
    <t>&lt;span style="color:blue"&gt;Name of person conducting meeting&lt;/span&gt;</t>
  </si>
  <si>
    <t>4g. ${last_name}  ${first_name} have AADHAR card?</t>
  </si>
  <si>
    <t>aadhar_id</t>
  </si>
  <si>
    <t>${aadhar_id} = 'yes'</t>
  </si>
  <si>
    <t>columns-2 no-buttons</t>
  </si>
  <si>
    <t>${aadhar_id} = 'no'</t>
  </si>
  <si>
    <t>id_card1</t>
  </si>
  <si>
    <t>farm_owner_family</t>
  </si>
  <si>
    <t>4g. Scan QR code from AADHAR card of ${last_name}  ${first_name}</t>
  </si>
  <si>
    <t>pc</t>
  </si>
  <si>
    <t>c21</t>
  </si>
  <si>
    <t>crop_parcel_srno1</t>
  </si>
  <si>
    <t>farm_user1</t>
  </si>
  <si>
    <t>landmark1</t>
  </si>
  <si>
    <t>crops_total1</t>
  </si>
  <si>
    <t>crop_image1</t>
  </si>
  <si>
    <t>${farm_owner_family} = 'yes'</t>
  </si>
  <si>
    <t>${farm_owner_family} = 'no'</t>
  </si>
  <si>
    <t>Is the land certificate holder part of the family list below?</t>
  </si>
  <si>
    <t>Select who holds the land title/certificate (‘patta’)</t>
  </si>
  <si>
    <t>Write name of the land title/certificate (patta) holder</t>
  </si>
  <si>
    <t>${crop_name} parcel number ${crop_parcel_srno}</t>
  </si>
  <si>
    <t>all_members_other</t>
  </si>
  <si>
    <t>concat(${name_combined},'other')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</si>
</sst>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sz val="13"/>
      <color theme="3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rgb="FF202124"/>
      <name val="Inherit"/>
    </font>
    <font>
      <i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10" fillId="0" borderId="0"/>
    <xf numFmtId="0" fontId="2" fillId="0" borderId="0"/>
    <xf numFmtId="0" fontId="10" fillId="0" borderId="0"/>
    <xf numFmtId="0" fontId="11" fillId="0" borderId="0">
      <alignment vertical="center"/>
    </xf>
    <xf numFmtId="0" fontId="2" fillId="0" borderId="0"/>
    <xf numFmtId="0" fontId="12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2" fillId="2" borderId="3" xfId="47" applyFill="1" applyAlignment="1">
      <alignment horizontal="center" vertical="center" wrapText="1"/>
    </xf>
    <xf numFmtId="0" fontId="12" fillId="2" borderId="3" xfId="47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48"/>
    <xf numFmtId="0" fontId="4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2" fillId="2" borderId="0" xfId="47" applyFill="1" applyBorder="1" applyAlignment="1">
      <alignment horizontal="left" vertical="top"/>
    </xf>
    <xf numFmtId="0" fontId="13" fillId="2" borderId="0" xfId="47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4" borderId="0" xfId="0" applyFont="1" applyFill="1" applyBorder="1" applyAlignment="1"/>
    <xf numFmtId="0" fontId="4" fillId="0" borderId="0" xfId="0" applyFont="1" applyFill="1" applyBorder="1" applyAlignment="1"/>
    <xf numFmtId="0" fontId="16" fillId="0" borderId="0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ill="1"/>
    <xf numFmtId="0" fontId="16" fillId="0" borderId="0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0" fontId="4" fillId="0" borderId="0" xfId="0" quotePrefix="1" applyFont="1" applyFill="1" applyBorder="1" applyAlignment="1">
      <alignment horizontal="left" vertical="top" wrapText="1"/>
    </xf>
    <xf numFmtId="0" fontId="18" fillId="0" borderId="4" xfId="0" applyFont="1" applyBorder="1" applyProtection="1">
      <protection hidden="1"/>
    </xf>
    <xf numFmtId="0" fontId="4" fillId="4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 vertical="top"/>
      <protection hidden="1"/>
    </xf>
    <xf numFmtId="0" fontId="16" fillId="0" borderId="0" xfId="0" applyFont="1" applyFill="1" applyBorder="1" applyAlignment="1" applyProtection="1">
      <alignment horizontal="left" vertical="top" wrapText="1"/>
      <protection hidden="1"/>
    </xf>
    <xf numFmtId="0" fontId="16" fillId="6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0" xfId="0" applyProtection="1">
      <protection hidden="1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eading 2" xfId="47" builtinId="1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8" builtinId="8"/>
    <cellStyle name="Normal" xfId="0" builtinId="0"/>
    <cellStyle name="Normal 2" xfId="44"/>
    <cellStyle name="Normal 2 7" xfId="42"/>
    <cellStyle name="Normal 3" xfId="41"/>
    <cellStyle name="Normal 3 2" xfId="46"/>
    <cellStyle name="Normal 3 2 2" xfId="51"/>
    <cellStyle name="Normal 3 3" xfId="49"/>
    <cellStyle name="Normal 4" xfId="45"/>
    <cellStyle name="Normal 5" xfId="43"/>
    <cellStyle name="Normal 5 2" xfId="50"/>
    <cellStyle name="Normal 6" xfId="5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07-20T11:51:50.15" personId="{00000000-0000-0000-0000-000000000000}" id="{9B2B9108-E7FB-BA42-9C4B-1A3DBECA8AD7}">
    <text>The first 3 columns (A -C) are required.</text>
  </threadedComment>
  <threadedComment ref="C1" dT="2019-07-20T11:56:34.77" personId="{00000000-0000-0000-0000-000000000000}" id="{AB75EE46-A58A-2548-BB46-94B4253003D4}">
    <text xml:space="preserve">This template only includes English columns. To add a second language, duplicate the columns with headers ending in “::English”, replacing “English” with the name of the new language. </text>
  </threadedComment>
  <threadedComment ref="C1" dT="2019-07-20T11:58:02.52" personId="{00000000-0000-0000-0000-000000000000}" id="{EC5EF623-165D-364B-BB89-948ACF25E001}" parentId="{AB75EE46-A58A-2548-BB46-94B4253003D4}">
    <text>(Note, there must be 2 colons between the column header and language name)</text>
  </threadedComment>
  <threadedComment ref="D1" dT="2019-07-20T11:51:07.90" personId="{00000000-0000-0000-0000-000000000000}" id="{89778238-939E-A243-96E9-7D62FD3A4FC8}">
    <text>These columns (D - H) are not ‘required’ , but highly recommended for all forms.</text>
  </threadedComment>
  <threadedComment ref="I1" dT="2019-07-20T11:50:45.15" personId="{00000000-0000-0000-0000-000000000000}" id="{600843BF-EB46-CD40-A7F5-54AF5FAFAEBB}">
    <text>These extra columns (I - N) will not be needed in many simple forms, but are here as a reminder for when you want to do something more complex, like include calculated fields, repeat groups, or embedded images within questions.</text>
  </threadedComment>
  <threadedComment ref="I1" dT="2019-07-20T11:53:53.15" personId="{00000000-0000-0000-0000-000000000000}" id="{74B47449-1B50-6349-B2FA-4BF5E54C4379}" parentId="{600843BF-EB46-CD40-A7F5-54AF5FAFAEBB}">
    <text>Note - this is not an exhaustive list of column-headers for XLS-Forms, but they include the ones we use on a regular basis at Stats4SD. For more information on all the possibilities, see the guides at https://xlsform.org and https://odk.docs</text>
  </threadedComment>
  <threadedComment ref="A4" dT="2019-07-20T11:54:52.71" personId="{00000000-0000-0000-0000-000000000000}" id="{0D65777E-102B-1041-8EA3-BC8DB7E6074E}">
    <text>We recommend all forms include at least these 3 metadata items to automatically capture the start time, end time and date of the submission.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" dT="2019-07-20T11:49:14.47" personId="{00000000-0000-0000-0000-000000000000}" id="{E95E81D2-4A4D-1E46-BE6D-355BD7B7B90F}">
    <text>This long formula ensures that the ‘version’ is automatically updated every time you save it. 
This makes it easier to update forms on platforms like Ona and Kobotoolbox.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5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69"/>
  <sheetViews>
    <sheetView tabSelected="1" zoomScale="55" zoomScaleNormal="55" zoomScalePageLayoutView="130" workbookViewId="0">
      <pane ySplit="1" topLeftCell="A30" activePane="bottomLeft" state="frozen"/>
      <selection pane="bottomLeft" activeCell="A38" sqref="A38:XFD38"/>
    </sheetView>
  </sheetViews>
  <sheetFormatPr defaultColWidth="17.625" defaultRowHeight="18.75"/>
  <cols>
    <col min="1" max="1" width="49.5" style="7" customWidth="1"/>
    <col min="2" max="2" width="22.875" style="7" customWidth="1"/>
    <col min="3" max="3" width="61.125" style="7" customWidth="1"/>
    <col min="4" max="4" width="46.75" style="7" customWidth="1"/>
    <col min="5" max="5" width="9.625" style="33" customWidth="1"/>
    <col min="6" max="6" width="9.125" style="7" bestFit="1" customWidth="1"/>
    <col min="7" max="7" width="27.875" style="7" customWidth="1"/>
    <col min="8" max="8" width="15.125" style="7" customWidth="1"/>
    <col min="9" max="9" width="3.625" style="7" customWidth="1"/>
    <col min="10" max="10" width="30.625" style="7" customWidth="1"/>
    <col min="11" max="11" width="49.75" style="7" customWidth="1"/>
    <col min="12" max="12" width="54.5" style="7" bestFit="1" customWidth="1"/>
    <col min="13" max="13" width="20.25" style="7" customWidth="1"/>
    <col min="14" max="14" width="19.625" style="7" bestFit="1" customWidth="1"/>
    <col min="15" max="15" width="9.875" style="7" customWidth="1"/>
    <col min="16" max="16" width="17.625" style="36"/>
    <col min="17" max="16384" width="17.625" style="7"/>
  </cols>
  <sheetData>
    <row r="1" spans="1:18" s="13" customFormat="1" ht="17.25">
      <c r="A1" s="13" t="s">
        <v>0</v>
      </c>
      <c r="B1" s="13" t="s">
        <v>1</v>
      </c>
      <c r="C1" s="13" t="s">
        <v>26</v>
      </c>
      <c r="D1" s="13" t="s">
        <v>32</v>
      </c>
      <c r="E1" s="13" t="s">
        <v>25</v>
      </c>
      <c r="F1" s="13" t="s">
        <v>2</v>
      </c>
      <c r="G1" s="13" t="s">
        <v>3</v>
      </c>
      <c r="H1" s="13" t="s">
        <v>4</v>
      </c>
      <c r="I1" s="13" t="s">
        <v>27</v>
      </c>
      <c r="J1" s="14" t="s">
        <v>7</v>
      </c>
      <c r="K1" s="14" t="s">
        <v>16</v>
      </c>
      <c r="L1" s="14" t="s">
        <v>5</v>
      </c>
      <c r="M1" s="14" t="s">
        <v>6</v>
      </c>
      <c r="N1" s="14" t="s">
        <v>18</v>
      </c>
      <c r="O1" s="14" t="s">
        <v>8</v>
      </c>
      <c r="P1" s="13" t="s">
        <v>24</v>
      </c>
      <c r="Q1" s="13" t="s">
        <v>30</v>
      </c>
      <c r="R1" s="14" t="s">
        <v>40</v>
      </c>
    </row>
    <row r="2" spans="1:18" s="16" customFormat="1">
      <c r="A2" s="15" t="s">
        <v>12</v>
      </c>
      <c r="B2" s="15" t="s">
        <v>12</v>
      </c>
      <c r="C2" s="15" t="s">
        <v>20</v>
      </c>
      <c r="D2" s="15"/>
      <c r="E2" s="35"/>
    </row>
    <row r="3" spans="1:18" s="16" customFormat="1">
      <c r="A3" s="15" t="s">
        <v>13</v>
      </c>
      <c r="B3" s="15" t="s">
        <v>13</v>
      </c>
      <c r="C3" s="15"/>
      <c r="D3" s="15"/>
      <c r="E3" s="35"/>
    </row>
    <row r="4" spans="1:18" s="16" customFormat="1">
      <c r="A4" s="15" t="s">
        <v>14</v>
      </c>
      <c r="B4" s="15" t="s">
        <v>14</v>
      </c>
      <c r="C4" s="15"/>
      <c r="D4" s="15"/>
      <c r="E4" s="35"/>
    </row>
    <row r="5" spans="1:18" s="16" customFormat="1">
      <c r="A5" s="15" t="s">
        <v>41</v>
      </c>
      <c r="B5" s="15" t="s">
        <v>41</v>
      </c>
      <c r="C5" s="15"/>
      <c r="D5" s="15"/>
      <c r="E5" s="35"/>
    </row>
    <row r="6" spans="1:18" s="17" customFormat="1" ht="19.5" customHeight="1">
      <c r="A6" s="30" t="s">
        <v>21</v>
      </c>
      <c r="B6" s="30" t="s">
        <v>203</v>
      </c>
      <c r="C6" s="30" t="s">
        <v>121</v>
      </c>
      <c r="D6" s="30"/>
      <c r="E6" s="34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s="18" customFormat="1" ht="19.5" customHeight="1">
      <c r="A7" s="7" t="s">
        <v>57</v>
      </c>
      <c r="B7" s="7" t="s">
        <v>71</v>
      </c>
      <c r="C7" s="7"/>
      <c r="D7" s="7"/>
      <c r="E7" s="33"/>
      <c r="F7" s="7" t="b">
        <v>0</v>
      </c>
      <c r="G7" s="7"/>
      <c r="H7" s="7"/>
      <c r="I7" s="7"/>
      <c r="J7" s="7" t="s">
        <v>72</v>
      </c>
      <c r="K7" s="7"/>
      <c r="L7" s="7"/>
      <c r="M7" s="7"/>
      <c r="N7" s="7"/>
      <c r="O7" s="7"/>
      <c r="P7" s="7"/>
      <c r="Q7" s="7"/>
      <c r="R7" s="7"/>
    </row>
    <row r="8" spans="1:18" s="18" customFormat="1" ht="19.5" customHeight="1">
      <c r="A8" s="7" t="s">
        <v>82</v>
      </c>
      <c r="B8" s="7" t="s">
        <v>83</v>
      </c>
      <c r="C8" s="7" t="s">
        <v>123</v>
      </c>
      <c r="D8" s="7"/>
      <c r="E8" s="33"/>
      <c r="F8" s="7" t="b">
        <v>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s="18" customFormat="1" ht="19.5" customHeight="1">
      <c r="A9" s="26" t="s">
        <v>44</v>
      </c>
      <c r="B9" s="26" t="s">
        <v>89</v>
      </c>
      <c r="C9" s="26" t="s">
        <v>132</v>
      </c>
      <c r="D9" s="7"/>
      <c r="E9" s="33"/>
      <c r="F9" s="7" t="b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s="18" customFormat="1">
      <c r="A10" s="30" t="s">
        <v>39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s="17" customFormat="1" ht="19.5" customHeight="1">
      <c r="A11" s="30" t="s">
        <v>21</v>
      </c>
      <c r="B11" s="30" t="s">
        <v>204</v>
      </c>
      <c r="C11" s="30" t="s">
        <v>120</v>
      </c>
      <c r="D11" s="30"/>
      <c r="E11" s="34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s="18" customFormat="1" ht="19.5" customHeight="1">
      <c r="A12" s="7" t="s">
        <v>29</v>
      </c>
      <c r="B12" s="7" t="s">
        <v>93</v>
      </c>
      <c r="C12" s="7" t="s">
        <v>246</v>
      </c>
      <c r="D12" s="7"/>
      <c r="E12" s="33" t="s">
        <v>250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>
      <c r="A13" s="7" t="s">
        <v>51</v>
      </c>
      <c r="B13" s="36" t="s">
        <v>70</v>
      </c>
      <c r="C13" s="7" t="s">
        <v>247</v>
      </c>
      <c r="E13" s="7"/>
      <c r="F13" s="7" t="b">
        <v>1</v>
      </c>
      <c r="J13" s="19"/>
      <c r="L13" s="7" t="s">
        <v>217</v>
      </c>
    </row>
    <row r="14" spans="1:18" s="18" customFormat="1" ht="19.5" customHeight="1">
      <c r="A14" s="30" t="s">
        <v>39</v>
      </c>
      <c r="B14" s="7"/>
      <c r="C14" s="7"/>
      <c r="D14" s="7"/>
      <c r="E14" s="33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s="17" customFormat="1" ht="19.5" customHeight="1">
      <c r="A15" s="30" t="s">
        <v>21</v>
      </c>
      <c r="B15" s="30" t="s">
        <v>205</v>
      </c>
      <c r="C15" s="30" t="s">
        <v>174</v>
      </c>
      <c r="D15" s="30"/>
      <c r="E15" s="34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s="18" customFormat="1">
      <c r="A16" s="7" t="s">
        <v>108</v>
      </c>
      <c r="B16" s="7" t="s">
        <v>110</v>
      </c>
      <c r="C16" s="7" t="s">
        <v>170</v>
      </c>
      <c r="D16" s="7"/>
      <c r="E16" s="7" t="s">
        <v>171</v>
      </c>
      <c r="F16" s="7" t="b">
        <v>1</v>
      </c>
      <c r="G16" s="11"/>
      <c r="H16" s="7"/>
      <c r="I16" s="7"/>
      <c r="J16" s="7"/>
      <c r="K16" s="7"/>
      <c r="L16" s="7" t="s">
        <v>212</v>
      </c>
      <c r="M16" s="7"/>
      <c r="N16" s="7"/>
      <c r="O16" s="7"/>
      <c r="P16" s="7"/>
      <c r="Q16" s="7"/>
      <c r="R16" s="7"/>
    </row>
    <row r="17" spans="1:18" s="18" customFormat="1">
      <c r="A17" s="26" t="s">
        <v>57</v>
      </c>
      <c r="B17" s="7" t="s">
        <v>74</v>
      </c>
      <c r="C17" s="7"/>
      <c r="D17" s="7"/>
      <c r="E17" s="7"/>
      <c r="F17" s="7"/>
      <c r="G17" s="7"/>
      <c r="H17" s="7"/>
      <c r="I17" s="7"/>
      <c r="J17" s="26" t="s">
        <v>76</v>
      </c>
      <c r="K17" s="7"/>
      <c r="L17" s="7"/>
      <c r="M17" s="7"/>
      <c r="N17" s="7"/>
      <c r="O17" s="7"/>
      <c r="P17" s="7"/>
      <c r="Q17" s="7"/>
      <c r="R17" s="7"/>
    </row>
    <row r="18" spans="1:18" s="18" customFormat="1">
      <c r="A18" s="26" t="s">
        <v>57</v>
      </c>
      <c r="B18" s="26" t="s">
        <v>126</v>
      </c>
      <c r="C18" s="26"/>
      <c r="D18" s="26"/>
      <c r="E18" s="29"/>
      <c r="F18" s="26"/>
      <c r="G18" s="26"/>
      <c r="H18" s="26"/>
      <c r="I18" s="26"/>
      <c r="J18" s="26" t="s">
        <v>124</v>
      </c>
      <c r="K18" s="7"/>
      <c r="L18" s="7"/>
      <c r="M18" s="7"/>
      <c r="N18" s="7"/>
      <c r="O18" s="7"/>
      <c r="P18" s="7"/>
      <c r="Q18" s="7"/>
      <c r="R18" s="7"/>
    </row>
    <row r="19" spans="1:18" s="26" customFormat="1">
      <c r="A19" s="30" t="s">
        <v>39</v>
      </c>
      <c r="E19" s="29"/>
    </row>
    <row r="20" spans="1:18" s="27" customFormat="1" ht="24.95" customHeight="1">
      <c r="A20" s="27" t="s">
        <v>49</v>
      </c>
      <c r="B20" s="27" t="s">
        <v>125</v>
      </c>
      <c r="C20" s="27" t="s">
        <v>75</v>
      </c>
      <c r="D20" s="27" t="s">
        <v>75</v>
      </c>
      <c r="K20" s="27" t="s">
        <v>75</v>
      </c>
      <c r="L20" s="27" t="s">
        <v>31</v>
      </c>
      <c r="O20" s="28"/>
    </row>
    <row r="21" spans="1:18" s="18" customFormat="1" ht="19.5" customHeight="1">
      <c r="A21" s="7" t="s">
        <v>57</v>
      </c>
      <c r="B21" s="7" t="s">
        <v>73</v>
      </c>
      <c r="C21" s="7"/>
      <c r="D21" s="7"/>
      <c r="E21" s="33"/>
      <c r="F21" s="7" t="b">
        <v>0</v>
      </c>
      <c r="G21" s="11"/>
      <c r="H21" s="7"/>
      <c r="I21" s="7"/>
      <c r="J21" s="7" t="s">
        <v>72</v>
      </c>
      <c r="K21" s="7"/>
      <c r="L21" s="7"/>
      <c r="M21" s="7"/>
      <c r="N21" s="7"/>
      <c r="O21" s="7"/>
      <c r="P21" s="7"/>
      <c r="Q21" s="7"/>
      <c r="R21" s="7"/>
    </row>
    <row r="22" spans="1:18" s="18" customFormat="1">
      <c r="A22" s="11" t="s">
        <v>50</v>
      </c>
      <c r="B22" s="11" t="s">
        <v>52</v>
      </c>
      <c r="C22" s="11" t="s">
        <v>133</v>
      </c>
      <c r="D22" s="11"/>
      <c r="E22" s="11"/>
      <c r="F22" s="11" t="b">
        <v>1</v>
      </c>
      <c r="G22" s="7"/>
      <c r="H22" s="11"/>
      <c r="I22" s="11"/>
      <c r="J22" s="11"/>
      <c r="K22" s="11"/>
      <c r="L22" s="7" t="s">
        <v>116</v>
      </c>
      <c r="M22" s="11"/>
      <c r="N22" s="11"/>
      <c r="O22" s="11"/>
      <c r="P22" s="11"/>
      <c r="Q22" s="7"/>
      <c r="R22" s="7"/>
    </row>
    <row r="23" spans="1:18" s="18" customFormat="1">
      <c r="A23" s="11" t="s">
        <v>94</v>
      </c>
      <c r="B23" s="11" t="s">
        <v>95</v>
      </c>
      <c r="C23" s="11" t="s">
        <v>134</v>
      </c>
      <c r="D23" s="11"/>
      <c r="E23" s="11"/>
      <c r="F23" s="11" t="b">
        <v>1</v>
      </c>
      <c r="G23" s="7" t="s">
        <v>106</v>
      </c>
      <c r="H23" s="11"/>
      <c r="I23" s="11"/>
      <c r="J23" s="11"/>
      <c r="K23" s="11"/>
      <c r="L23" s="11" t="s">
        <v>164</v>
      </c>
      <c r="M23" s="11"/>
      <c r="N23" s="11"/>
      <c r="O23" s="11"/>
      <c r="P23" s="11"/>
      <c r="Q23" s="7"/>
      <c r="R23" s="7"/>
    </row>
    <row r="24" spans="1:18" s="18" customFormat="1" ht="31.5" customHeight="1">
      <c r="A24" s="11" t="s">
        <v>57</v>
      </c>
      <c r="B24" s="11" t="s">
        <v>101</v>
      </c>
      <c r="C24" s="11" t="s">
        <v>101</v>
      </c>
      <c r="D24" s="11"/>
      <c r="E24" s="11"/>
      <c r="F24" s="11" t="b">
        <v>1</v>
      </c>
      <c r="G24" s="7"/>
      <c r="H24" s="11"/>
      <c r="I24" s="11"/>
      <c r="J24" s="11" t="s">
        <v>215</v>
      </c>
      <c r="K24" s="11"/>
      <c r="L24" s="11"/>
      <c r="M24" s="11"/>
      <c r="N24" s="11"/>
      <c r="O24" s="11"/>
      <c r="P24" s="11"/>
      <c r="Q24" s="7"/>
      <c r="R24" s="7"/>
    </row>
    <row r="25" spans="1:18" s="18" customFormat="1" ht="31.5" customHeight="1">
      <c r="A25" s="11" t="s">
        <v>57</v>
      </c>
      <c r="B25" s="11" t="s">
        <v>214</v>
      </c>
      <c r="C25" s="11" t="s">
        <v>214</v>
      </c>
      <c r="D25" s="11"/>
      <c r="E25" s="11"/>
      <c r="F25" s="11" t="b">
        <v>1</v>
      </c>
      <c r="G25" s="7"/>
      <c r="H25" s="11"/>
      <c r="I25" s="11"/>
      <c r="J25" s="11" t="s">
        <v>184</v>
      </c>
      <c r="K25" s="11"/>
      <c r="L25" s="11"/>
      <c r="M25" s="11"/>
      <c r="N25" s="11"/>
      <c r="O25" s="11"/>
      <c r="P25" s="11"/>
      <c r="Q25" s="7"/>
      <c r="R25" s="7"/>
    </row>
    <row r="26" spans="1:18" s="18" customFormat="1">
      <c r="A26" s="11" t="s">
        <v>29</v>
      </c>
      <c r="B26" s="11" t="s">
        <v>111</v>
      </c>
      <c r="C26" s="11" t="s">
        <v>135</v>
      </c>
      <c r="D26" s="11"/>
      <c r="E26" s="11"/>
      <c r="F26" s="11" t="b">
        <v>1</v>
      </c>
      <c r="G26" s="7"/>
      <c r="H26" s="11"/>
      <c r="I26" s="11"/>
      <c r="J26" s="11" t="s">
        <v>112</v>
      </c>
      <c r="K26" s="11"/>
      <c r="L26" s="11"/>
      <c r="M26" s="11"/>
      <c r="N26" s="11"/>
      <c r="O26" s="11"/>
      <c r="P26" s="11"/>
      <c r="Q26" s="7"/>
      <c r="R26" s="7"/>
    </row>
    <row r="27" spans="1:18" s="18" customFormat="1">
      <c r="A27" s="11" t="s">
        <v>29</v>
      </c>
      <c r="B27" s="11" t="s">
        <v>100</v>
      </c>
      <c r="C27" s="11" t="s">
        <v>136</v>
      </c>
      <c r="D27" s="11"/>
      <c r="E27" s="11"/>
      <c r="F27" s="11" t="b">
        <v>1</v>
      </c>
      <c r="G27" s="7"/>
      <c r="H27" s="11"/>
      <c r="I27" s="11"/>
      <c r="J27" s="11"/>
      <c r="K27" s="11"/>
      <c r="L27" s="11"/>
      <c r="M27" s="11"/>
      <c r="N27" s="39"/>
      <c r="O27" s="11"/>
      <c r="P27" s="11"/>
      <c r="Q27" s="7"/>
      <c r="R27" s="7"/>
    </row>
    <row r="28" spans="1:18" s="18" customFormat="1">
      <c r="A28" s="11" t="s">
        <v>29</v>
      </c>
      <c r="B28" s="11" t="s">
        <v>114</v>
      </c>
      <c r="C28" s="11" t="s">
        <v>137</v>
      </c>
      <c r="D28" s="11"/>
      <c r="E28" s="11"/>
      <c r="F28" s="11" t="b">
        <v>1</v>
      </c>
      <c r="G28" s="7"/>
      <c r="H28" s="11"/>
      <c r="I28" s="11"/>
      <c r="J28" s="11"/>
      <c r="K28" s="11"/>
      <c r="L28" s="11"/>
      <c r="M28" s="11"/>
      <c r="N28" s="11"/>
      <c r="O28" s="11"/>
      <c r="P28" s="11"/>
      <c r="Q28" s="7"/>
      <c r="R28" s="7"/>
    </row>
    <row r="29" spans="1:18" s="18" customFormat="1" ht="19.5" customHeight="1">
      <c r="A29" s="7" t="s">
        <v>190</v>
      </c>
      <c r="B29" s="7" t="s">
        <v>255</v>
      </c>
      <c r="C29" s="7" t="s">
        <v>254</v>
      </c>
      <c r="D29" s="7"/>
      <c r="E29" s="33"/>
      <c r="F29" s="7" t="b">
        <v>1</v>
      </c>
      <c r="G29" s="11"/>
      <c r="H29" s="7"/>
      <c r="I29" s="7"/>
      <c r="J29" s="7"/>
      <c r="K29" s="7"/>
      <c r="L29" s="7" t="s">
        <v>257</v>
      </c>
      <c r="M29" s="7"/>
      <c r="N29" s="7"/>
      <c r="O29" s="7"/>
      <c r="P29" s="7"/>
      <c r="Q29" s="7"/>
      <c r="R29" s="7"/>
    </row>
    <row r="30" spans="1:18" s="18" customFormat="1" ht="34.5">
      <c r="A30" s="26" t="s">
        <v>44</v>
      </c>
      <c r="B30" s="26" t="s">
        <v>45</v>
      </c>
      <c r="C30" s="26" t="s">
        <v>261</v>
      </c>
      <c r="D30" s="26"/>
      <c r="E30" s="26"/>
      <c r="F30" s="26" t="b">
        <v>1</v>
      </c>
      <c r="G30" s="7" t="s">
        <v>256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18" customFormat="1" ht="19.5" customHeight="1">
      <c r="A31" s="7" t="s">
        <v>77</v>
      </c>
      <c r="B31" s="7" t="s">
        <v>81</v>
      </c>
      <c r="C31" s="7" t="s">
        <v>138</v>
      </c>
      <c r="D31" s="7"/>
      <c r="E31" s="33"/>
      <c r="F31" s="7" t="b">
        <v>1</v>
      </c>
      <c r="G31" s="7" t="s">
        <v>258</v>
      </c>
      <c r="H31" s="7"/>
      <c r="I31" s="7"/>
      <c r="J31" s="7"/>
      <c r="K31" s="7"/>
      <c r="L31" s="7" t="s">
        <v>116</v>
      </c>
      <c r="M31" s="7"/>
      <c r="N31" s="7"/>
      <c r="O31" s="7"/>
      <c r="P31" s="7"/>
      <c r="Q31" s="7"/>
      <c r="R31" s="7"/>
    </row>
    <row r="32" spans="1:18" s="18" customFormat="1" ht="56.25">
      <c r="A32" s="11" t="s">
        <v>35</v>
      </c>
      <c r="B32" s="11" t="s">
        <v>47</v>
      </c>
      <c r="C32" s="11" t="s">
        <v>140</v>
      </c>
      <c r="D32" s="11"/>
      <c r="E32" s="11"/>
      <c r="F32" s="11" t="b">
        <v>1</v>
      </c>
      <c r="G32" s="7" t="s">
        <v>258</v>
      </c>
      <c r="H32" s="11"/>
      <c r="I32" s="11"/>
      <c r="J32" s="11"/>
      <c r="K32" s="11"/>
      <c r="L32" s="11"/>
      <c r="M32" s="11"/>
      <c r="N32" s="11"/>
      <c r="O32" s="11"/>
      <c r="P32" s="11" t="s">
        <v>46</v>
      </c>
      <c r="Q32" s="7"/>
      <c r="R32" s="7"/>
    </row>
    <row r="33" spans="1:18" s="18" customFormat="1" ht="58.5" customHeight="1">
      <c r="A33" s="11" t="s">
        <v>29</v>
      </c>
      <c r="B33" s="11" t="s">
        <v>113</v>
      </c>
      <c r="C33" s="11"/>
      <c r="D33" s="11"/>
      <c r="E33" s="11"/>
      <c r="F33" s="11" t="b">
        <v>1</v>
      </c>
      <c r="G33" s="7"/>
      <c r="H33" s="11"/>
      <c r="I33" s="11"/>
      <c r="J33" s="11" t="s">
        <v>213</v>
      </c>
      <c r="K33" s="11"/>
      <c r="L33" s="11"/>
      <c r="M33" s="11"/>
      <c r="N33" s="11"/>
      <c r="O33" s="11"/>
      <c r="P33" s="11"/>
      <c r="Q33" s="7"/>
      <c r="R33" s="7"/>
    </row>
    <row r="34" spans="1:18" s="18" customFormat="1">
      <c r="A34" s="27" t="s">
        <v>69</v>
      </c>
      <c r="B34" s="7"/>
      <c r="C34" s="7"/>
      <c r="D34" s="7"/>
      <c r="E34" s="7"/>
      <c r="F34" s="11" t="b">
        <v>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17" customFormat="1" ht="19.5" customHeight="1">
      <c r="A35" s="30" t="s">
        <v>21</v>
      </c>
      <c r="B35" s="30" t="s">
        <v>202</v>
      </c>
      <c r="C35" s="30" t="s">
        <v>175</v>
      </c>
      <c r="D35" s="30"/>
      <c r="E35" s="31"/>
      <c r="F35" s="30"/>
      <c r="G35" s="30"/>
      <c r="H35" s="30"/>
      <c r="I35" s="32"/>
      <c r="J35" s="30"/>
      <c r="K35" s="30"/>
      <c r="L35" s="30"/>
      <c r="M35" s="30"/>
      <c r="N35" s="30"/>
      <c r="O35" s="32"/>
      <c r="P35" s="30"/>
      <c r="Q35" s="30"/>
      <c r="R35" s="30"/>
    </row>
    <row r="36" spans="1:18" s="18" customFormat="1">
      <c r="A36" s="7" t="s">
        <v>115</v>
      </c>
      <c r="B36" s="7" t="s">
        <v>127</v>
      </c>
      <c r="C36" s="7" t="s">
        <v>176</v>
      </c>
      <c r="D36" s="7"/>
      <c r="E36" s="7"/>
      <c r="F36" s="11" t="b">
        <v>0</v>
      </c>
      <c r="G36" s="11"/>
      <c r="H36" s="7"/>
      <c r="I36" s="7"/>
      <c r="J36" s="7"/>
      <c r="K36" s="7"/>
      <c r="L36" s="7" t="s">
        <v>141</v>
      </c>
      <c r="M36" s="7"/>
      <c r="N36" s="7"/>
      <c r="O36" s="7"/>
      <c r="P36" s="7"/>
      <c r="Q36" s="7"/>
      <c r="R36" s="7"/>
    </row>
    <row r="37" spans="1:18" s="18" customFormat="1">
      <c r="A37" s="7" t="s">
        <v>57</v>
      </c>
      <c r="B37" s="7" t="s">
        <v>275</v>
      </c>
      <c r="C37" s="7"/>
      <c r="D37" s="7"/>
      <c r="E37" s="7"/>
      <c r="F37" s="11" t="b">
        <v>0</v>
      </c>
      <c r="G37" s="11"/>
      <c r="H37" s="7"/>
      <c r="I37" s="7"/>
      <c r="J37" s="7" t="s">
        <v>276</v>
      </c>
      <c r="K37" s="7"/>
      <c r="L37" s="7"/>
      <c r="M37" s="7"/>
      <c r="N37" s="7"/>
      <c r="O37" s="7"/>
      <c r="P37" s="7"/>
      <c r="Q37" s="7"/>
      <c r="R37" s="7"/>
    </row>
    <row r="38" spans="1:18" s="30" customFormat="1">
      <c r="A38" s="30" t="s">
        <v>39</v>
      </c>
    </row>
    <row r="39" spans="1:18" s="27" customFormat="1" ht="24.95" customHeight="1">
      <c r="A39" s="27" t="s">
        <v>107</v>
      </c>
      <c r="B39" s="27" t="s">
        <v>206</v>
      </c>
      <c r="C39" s="27" t="s">
        <v>201</v>
      </c>
      <c r="K39" s="27" t="s">
        <v>161</v>
      </c>
      <c r="O39" s="28"/>
    </row>
    <row r="40" spans="1:18" s="18" customFormat="1">
      <c r="A40" s="7" t="s">
        <v>57</v>
      </c>
      <c r="B40" s="7" t="s">
        <v>186</v>
      </c>
      <c r="C40" s="7"/>
      <c r="D40" s="7"/>
      <c r="E40" s="7"/>
      <c r="F40" s="11"/>
      <c r="G40" s="11"/>
      <c r="H40" s="7"/>
      <c r="I40" s="7"/>
      <c r="J40" s="7" t="s">
        <v>162</v>
      </c>
      <c r="K40" s="7"/>
      <c r="L40" s="7"/>
      <c r="M40" s="7"/>
      <c r="N40" s="7"/>
      <c r="O40" s="7"/>
      <c r="P40" s="7"/>
      <c r="Q40" s="7"/>
      <c r="R40" s="7"/>
    </row>
    <row r="41" spans="1:18" s="18" customFormat="1">
      <c r="A41" s="7" t="s">
        <v>57</v>
      </c>
      <c r="B41" s="7" t="s">
        <v>179</v>
      </c>
      <c r="C41" s="7"/>
      <c r="D41" s="7"/>
      <c r="E41" s="7"/>
      <c r="F41" s="11"/>
      <c r="G41" s="11"/>
      <c r="H41" s="7"/>
      <c r="I41" s="7"/>
      <c r="J41" s="7" t="s">
        <v>187</v>
      </c>
      <c r="K41" s="7"/>
      <c r="L41" s="7"/>
      <c r="M41" s="7"/>
      <c r="N41" s="7"/>
      <c r="O41" s="7"/>
      <c r="P41" s="7"/>
      <c r="Q41" s="7"/>
      <c r="R41" s="7"/>
    </row>
    <row r="42" spans="1:18" s="17" customFormat="1" ht="19.5" customHeight="1">
      <c r="A42" s="30" t="s">
        <v>21</v>
      </c>
      <c r="B42" s="30" t="s">
        <v>262</v>
      </c>
      <c r="C42" s="30" t="s">
        <v>201</v>
      </c>
      <c r="D42" s="30"/>
      <c r="E42" s="31"/>
      <c r="F42" s="30"/>
      <c r="G42" s="30"/>
      <c r="H42" s="30"/>
      <c r="I42" s="32"/>
      <c r="J42" s="30"/>
      <c r="K42" s="30"/>
      <c r="L42" s="30" t="s">
        <v>31</v>
      </c>
      <c r="M42" s="30"/>
      <c r="N42" s="30"/>
      <c r="O42" s="32"/>
      <c r="P42" s="30"/>
      <c r="Q42" s="30"/>
      <c r="R42" s="30"/>
    </row>
    <row r="43" spans="1:18" s="18" customFormat="1">
      <c r="A43" s="7" t="s">
        <v>128</v>
      </c>
      <c r="B43" s="7" t="s">
        <v>163</v>
      </c>
      <c r="C43" s="7" t="s">
        <v>188</v>
      </c>
      <c r="D43" s="7"/>
      <c r="E43" s="7"/>
      <c r="F43" s="11" t="b">
        <v>1</v>
      </c>
      <c r="G43" s="1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18" customFormat="1">
      <c r="A44" s="7" t="s">
        <v>185</v>
      </c>
      <c r="B44" s="7" t="s">
        <v>251</v>
      </c>
      <c r="C44" s="7"/>
      <c r="D44" s="7"/>
      <c r="E44" s="7"/>
      <c r="F44" s="11"/>
      <c r="G44" s="11"/>
      <c r="H44" s="7"/>
      <c r="I44" s="7"/>
      <c r="J44" s="7"/>
      <c r="K44" s="7"/>
      <c r="L44" s="7"/>
      <c r="M44" s="7"/>
      <c r="N44" s="7" t="s">
        <v>216</v>
      </c>
      <c r="O44" s="7"/>
      <c r="P44" s="7"/>
      <c r="Q44" s="7"/>
      <c r="R44" s="7"/>
    </row>
    <row r="45" spans="1:18" s="18" customFormat="1">
      <c r="A45" s="30" t="s">
        <v>39</v>
      </c>
      <c r="B45" s="7"/>
      <c r="C45" s="7"/>
      <c r="D45" s="7"/>
      <c r="E45" s="7"/>
      <c r="F45" s="11"/>
      <c r="G45" s="1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27" customFormat="1" ht="24.95" customHeight="1">
      <c r="A46" s="27" t="s">
        <v>107</v>
      </c>
      <c r="B46" s="27" t="s">
        <v>207</v>
      </c>
      <c r="C46" s="27" t="s">
        <v>183</v>
      </c>
      <c r="K46" s="27" t="s">
        <v>166</v>
      </c>
      <c r="L46" s="27" t="s">
        <v>31</v>
      </c>
      <c r="O46" s="28"/>
    </row>
    <row r="47" spans="1:18" s="26" customFormat="1" ht="24.95" customHeight="1">
      <c r="A47" s="26" t="s">
        <v>57</v>
      </c>
      <c r="B47" s="26" t="s">
        <v>180</v>
      </c>
      <c r="J47" s="26" t="s">
        <v>181</v>
      </c>
      <c r="O47" s="19"/>
    </row>
    <row r="48" spans="1:18" s="18" customFormat="1">
      <c r="A48" s="7" t="s">
        <v>190</v>
      </c>
      <c r="B48" s="7" t="s">
        <v>173</v>
      </c>
      <c r="C48" s="7" t="s">
        <v>182</v>
      </c>
      <c r="D48" s="7"/>
      <c r="E48" s="7"/>
      <c r="F48" s="11" t="b">
        <v>1</v>
      </c>
      <c r="G48" s="11"/>
      <c r="H48" s="7"/>
      <c r="I48" s="7"/>
      <c r="J48" s="7"/>
      <c r="K48" s="7"/>
      <c r="L48" s="11" t="s">
        <v>189</v>
      </c>
      <c r="M48" s="7"/>
      <c r="O48" s="7"/>
      <c r="P48" s="7"/>
      <c r="Q48" s="7"/>
      <c r="R48" s="7"/>
    </row>
    <row r="49" spans="1:18" s="18" customFormat="1">
      <c r="A49" s="7" t="s">
        <v>190</v>
      </c>
      <c r="B49" s="7" t="s">
        <v>260</v>
      </c>
      <c r="C49" s="7" t="s">
        <v>271</v>
      </c>
      <c r="D49" s="7"/>
      <c r="E49" s="7"/>
      <c r="F49" s="11" t="b">
        <v>1</v>
      </c>
      <c r="G49" s="11"/>
      <c r="H49" s="7"/>
      <c r="I49" s="7"/>
      <c r="J49" s="7"/>
      <c r="K49" s="7"/>
      <c r="L49" s="11" t="s">
        <v>189</v>
      </c>
      <c r="M49" s="7"/>
      <c r="O49" s="7"/>
      <c r="P49" s="7"/>
      <c r="Q49" s="7"/>
      <c r="R49" s="7"/>
    </row>
    <row r="50" spans="1:18" s="18" customFormat="1" ht="37.5">
      <c r="A50" s="7" t="s">
        <v>249</v>
      </c>
      <c r="B50" s="7" t="s">
        <v>244</v>
      </c>
      <c r="C50" s="7" t="s">
        <v>272</v>
      </c>
      <c r="D50" s="7"/>
      <c r="E50" s="7"/>
      <c r="F50" s="11" t="b">
        <v>1</v>
      </c>
      <c r="G50" s="11" t="s">
        <v>269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18" customFormat="1" ht="37.5">
      <c r="A51" s="7" t="s">
        <v>29</v>
      </c>
      <c r="B51" s="7" t="s">
        <v>252</v>
      </c>
      <c r="C51" s="7" t="s">
        <v>273</v>
      </c>
      <c r="D51" s="7"/>
      <c r="E51" s="7"/>
      <c r="F51" s="11" t="b">
        <v>1</v>
      </c>
      <c r="G51" s="11" t="s">
        <v>270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18" customFormat="1">
      <c r="A52" s="7" t="s">
        <v>115</v>
      </c>
      <c r="B52" s="7" t="s">
        <v>245</v>
      </c>
      <c r="C52" s="7" t="s">
        <v>243</v>
      </c>
      <c r="D52" s="7"/>
      <c r="E52" s="7"/>
      <c r="F52" s="11" t="b">
        <v>1</v>
      </c>
      <c r="G52" s="1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18" customFormat="1">
      <c r="A53" s="7" t="s">
        <v>29</v>
      </c>
      <c r="B53" s="7" t="s">
        <v>169</v>
      </c>
      <c r="C53" s="7" t="s">
        <v>177</v>
      </c>
      <c r="D53" s="7"/>
      <c r="E53" s="7"/>
      <c r="F53" s="11" t="b">
        <v>0</v>
      </c>
      <c r="G53" s="11"/>
      <c r="H53" s="7"/>
      <c r="I53" s="7"/>
      <c r="J53" s="7"/>
      <c r="K53" s="7"/>
      <c r="L53" s="7"/>
      <c r="M53" s="7"/>
      <c r="N53" s="7"/>
      <c r="O53" s="7"/>
      <c r="P53" s="11"/>
      <c r="Q53" s="7"/>
      <c r="R53" s="7"/>
    </row>
    <row r="54" spans="1:18" s="18" customFormat="1" ht="37.5">
      <c r="A54" s="7" t="s">
        <v>35</v>
      </c>
      <c r="B54" s="7" t="s">
        <v>167</v>
      </c>
      <c r="C54" s="7" t="s">
        <v>168</v>
      </c>
      <c r="D54" s="7"/>
      <c r="E54" s="7"/>
      <c r="F54" s="11" t="b">
        <v>0</v>
      </c>
      <c r="G54" s="11" t="s">
        <v>178</v>
      </c>
      <c r="H54" s="7"/>
      <c r="I54" s="7"/>
      <c r="J54" s="7"/>
      <c r="K54" s="7"/>
      <c r="L54" s="7"/>
      <c r="M54" s="7"/>
      <c r="N54" s="7"/>
      <c r="O54" s="7"/>
      <c r="P54" s="11" t="s">
        <v>46</v>
      </c>
      <c r="Q54" s="7"/>
      <c r="R54" s="7"/>
    </row>
    <row r="55" spans="1:18" s="18" customFormat="1" ht="58.5" customHeight="1">
      <c r="A55" s="11" t="s">
        <v>29</v>
      </c>
      <c r="B55" s="11" t="s">
        <v>193</v>
      </c>
      <c r="C55" s="11"/>
      <c r="D55" s="11"/>
      <c r="E55" s="11"/>
      <c r="F55" s="11"/>
      <c r="G55" s="7"/>
      <c r="H55" s="11"/>
      <c r="I55" s="11"/>
      <c r="J55" s="11" t="s">
        <v>194</v>
      </c>
      <c r="K55" s="11"/>
      <c r="L55" s="11"/>
      <c r="M55" s="11"/>
      <c r="N55" s="11"/>
      <c r="O55" s="11"/>
      <c r="P55" s="11"/>
      <c r="Q55" s="7"/>
      <c r="R55" s="7"/>
    </row>
    <row r="56" spans="1:18" s="26" customFormat="1" ht="24.95" customHeight="1">
      <c r="A56" s="26" t="s">
        <v>185</v>
      </c>
      <c r="B56" s="26" t="s">
        <v>211</v>
      </c>
      <c r="F56" s="26" t="b">
        <v>0</v>
      </c>
      <c r="N56" s="7" t="s">
        <v>216</v>
      </c>
      <c r="O56" s="19"/>
    </row>
    <row r="57" spans="1:18" s="18" customFormat="1">
      <c r="A57" s="27" t="s">
        <v>69</v>
      </c>
      <c r="B57" s="7"/>
      <c r="C57" s="7"/>
      <c r="D57" s="7"/>
      <c r="E57" s="7"/>
      <c r="F57" s="11"/>
      <c r="G57" s="11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27" customFormat="1" ht="24.95" customHeight="1">
      <c r="A58" s="27" t="s">
        <v>107</v>
      </c>
      <c r="B58" s="27" t="s">
        <v>263</v>
      </c>
      <c r="C58" s="27" t="s">
        <v>183</v>
      </c>
      <c r="K58" s="27" t="s">
        <v>166</v>
      </c>
      <c r="L58" s="27" t="s">
        <v>31</v>
      </c>
      <c r="O58" s="28"/>
    </row>
    <row r="59" spans="1:18" s="26" customFormat="1" ht="24.95" customHeight="1">
      <c r="A59" s="26" t="s">
        <v>57</v>
      </c>
      <c r="B59" s="26" t="s">
        <v>264</v>
      </c>
      <c r="J59" s="26" t="s">
        <v>181</v>
      </c>
      <c r="O59" s="19"/>
    </row>
    <row r="60" spans="1:18" s="26" customFormat="1" ht="24.95" customHeight="1">
      <c r="A60" s="26" t="s">
        <v>185</v>
      </c>
      <c r="B60" s="26" t="s">
        <v>268</v>
      </c>
      <c r="C60" s="26" t="s">
        <v>274</v>
      </c>
      <c r="F60" s="26" t="b">
        <v>0</v>
      </c>
      <c r="N60" s="7" t="s">
        <v>216</v>
      </c>
      <c r="O60" s="19"/>
    </row>
    <row r="61" spans="1:18" s="18" customFormat="1">
      <c r="A61" s="7" t="s">
        <v>115</v>
      </c>
      <c r="B61" s="7" t="s">
        <v>265</v>
      </c>
      <c r="C61" s="7" t="s">
        <v>243</v>
      </c>
      <c r="D61" s="7"/>
      <c r="E61" s="7"/>
      <c r="F61" s="11" t="b">
        <v>1</v>
      </c>
      <c r="G61" s="11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18" customFormat="1">
      <c r="A62" s="7" t="s">
        <v>29</v>
      </c>
      <c r="B62" s="7" t="s">
        <v>266</v>
      </c>
      <c r="C62" s="7" t="s">
        <v>177</v>
      </c>
      <c r="D62" s="7"/>
      <c r="E62" s="7"/>
      <c r="F62" s="11" t="b">
        <v>0</v>
      </c>
      <c r="G62" s="11"/>
      <c r="H62" s="7"/>
      <c r="I62" s="7"/>
      <c r="J62" s="7"/>
      <c r="K62" s="7"/>
      <c r="L62" s="7"/>
      <c r="M62" s="7"/>
      <c r="N62" s="7"/>
      <c r="O62" s="7"/>
      <c r="P62" s="11"/>
      <c r="Q62" s="7"/>
      <c r="R62" s="7"/>
    </row>
    <row r="63" spans="1:18" s="18" customFormat="1" ht="58.5" customHeight="1">
      <c r="A63" s="11" t="s">
        <v>29</v>
      </c>
      <c r="B63" s="11" t="s">
        <v>267</v>
      </c>
      <c r="C63" s="11"/>
      <c r="D63" s="11"/>
      <c r="E63" s="11"/>
      <c r="F63" s="11"/>
      <c r="G63" s="7"/>
      <c r="H63" s="11"/>
      <c r="I63" s="11"/>
      <c r="J63" s="11" t="s">
        <v>194</v>
      </c>
      <c r="K63" s="11"/>
      <c r="L63" s="11"/>
      <c r="M63" s="11"/>
      <c r="N63" s="11"/>
      <c r="O63" s="11"/>
      <c r="P63" s="11"/>
      <c r="Q63" s="7"/>
      <c r="R63" s="7"/>
    </row>
    <row r="64" spans="1:18" s="18" customFormat="1">
      <c r="A64" s="27" t="s">
        <v>69</v>
      </c>
      <c r="B64" s="7"/>
      <c r="C64" s="7"/>
      <c r="D64" s="7"/>
      <c r="E64" s="7"/>
      <c r="F64" s="11"/>
      <c r="G64" s="1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18" customFormat="1">
      <c r="A65" s="27" t="s">
        <v>69</v>
      </c>
      <c r="B65" s="7"/>
      <c r="C65" s="7"/>
      <c r="D65" s="7"/>
      <c r="E65" s="7"/>
      <c r="F65" s="11"/>
      <c r="G65" s="1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17" customFormat="1" ht="19.5" customHeight="1">
      <c r="A66" s="30" t="s">
        <v>21</v>
      </c>
      <c r="B66" s="30" t="s">
        <v>200</v>
      </c>
      <c r="C66" s="30" t="s">
        <v>199</v>
      </c>
      <c r="D66" s="30"/>
      <c r="E66" s="34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1:18" s="18" customFormat="1" ht="19.5" customHeight="1">
      <c r="A67" s="7" t="s">
        <v>195</v>
      </c>
      <c r="B67" s="7" t="s">
        <v>192</v>
      </c>
      <c r="C67" s="7" t="s">
        <v>196</v>
      </c>
      <c r="D67" s="7"/>
      <c r="E67" s="33"/>
      <c r="F67" s="7" t="b">
        <v>0</v>
      </c>
      <c r="G67" s="7"/>
      <c r="H67" s="7"/>
      <c r="I67" s="7"/>
      <c r="J67" s="7"/>
      <c r="K67" s="7"/>
      <c r="L67" s="11" t="s">
        <v>141</v>
      </c>
      <c r="M67" s="7"/>
      <c r="N67" s="7"/>
      <c r="O67" s="7"/>
      <c r="P67" s="7"/>
      <c r="Q67" s="7"/>
      <c r="R67" s="7"/>
    </row>
    <row r="68" spans="1:18" ht="17.25" customHeight="1">
      <c r="A68" s="7" t="s">
        <v>29</v>
      </c>
      <c r="B68" s="36" t="s">
        <v>42</v>
      </c>
      <c r="C68" s="7" t="s">
        <v>253</v>
      </c>
      <c r="D68" s="7" t="s">
        <v>248</v>
      </c>
      <c r="E68" s="7"/>
      <c r="F68" s="7" t="b">
        <v>1</v>
      </c>
      <c r="P68" s="37"/>
    </row>
    <row r="69" spans="1:18" s="20" customFormat="1">
      <c r="A69" s="30" t="s">
        <v>39</v>
      </c>
      <c r="E69" s="38"/>
    </row>
  </sheetData>
  <phoneticPr fontId="7" type="noConversion"/>
  <conditionalFormatting sqref="B20">
    <cfRule type="duplicateValues" dxfId="18" priority="34"/>
  </conditionalFormatting>
  <conditionalFormatting sqref="B20">
    <cfRule type="duplicateValues" dxfId="17" priority="35"/>
  </conditionalFormatting>
  <conditionalFormatting sqref="B26">
    <cfRule type="duplicateValues" dxfId="16" priority="28"/>
  </conditionalFormatting>
  <conditionalFormatting sqref="B19">
    <cfRule type="duplicateValues" dxfId="15" priority="38"/>
  </conditionalFormatting>
  <conditionalFormatting sqref="B9">
    <cfRule type="duplicateValues" dxfId="14" priority="40"/>
  </conditionalFormatting>
  <conditionalFormatting sqref="B39">
    <cfRule type="duplicateValues" dxfId="13" priority="18"/>
  </conditionalFormatting>
  <conditionalFormatting sqref="B39">
    <cfRule type="duplicateValues" dxfId="12" priority="19"/>
  </conditionalFormatting>
  <conditionalFormatting sqref="B18">
    <cfRule type="duplicateValues" dxfId="11" priority="16"/>
  </conditionalFormatting>
  <conditionalFormatting sqref="B55">
    <cfRule type="duplicateValues" dxfId="10" priority="15"/>
  </conditionalFormatting>
  <conditionalFormatting sqref="B65:B1048576 B1:B23 B26:B28 B43:B57 B30:B41">
    <cfRule type="duplicateValues" dxfId="9" priority="14"/>
  </conditionalFormatting>
  <conditionalFormatting sqref="B24">
    <cfRule type="duplicateValues" dxfId="8" priority="13"/>
  </conditionalFormatting>
  <conditionalFormatting sqref="B24">
    <cfRule type="duplicateValues" dxfId="7" priority="12"/>
  </conditionalFormatting>
  <conditionalFormatting sqref="B32:B33 B22:B23 B27:B28 B30">
    <cfRule type="duplicateValues" dxfId="6" priority="42"/>
  </conditionalFormatting>
  <conditionalFormatting sqref="B29">
    <cfRule type="duplicateValues" dxfId="5" priority="11"/>
  </conditionalFormatting>
  <conditionalFormatting sqref="B56 B46:B47">
    <cfRule type="duplicateValues" dxfId="4" priority="43"/>
  </conditionalFormatting>
  <conditionalFormatting sqref="B42">
    <cfRule type="duplicateValues" dxfId="3" priority="4"/>
  </conditionalFormatting>
  <conditionalFormatting sqref="B63">
    <cfRule type="duplicateValues" dxfId="2" priority="2"/>
  </conditionalFormatting>
  <conditionalFormatting sqref="B58:B60">
    <cfRule type="duplicateValues" dxfId="1" priority="3"/>
  </conditionalFormatting>
  <conditionalFormatting sqref="B58:B64">
    <cfRule type="duplicateValues" dxfId="0" priority="54"/>
  </conditionalFormatting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8"/>
  <sheetViews>
    <sheetView zoomScale="85" zoomScaleNormal="85" workbookViewId="0">
      <pane ySplit="1" topLeftCell="A5" activePane="bottomLeft" state="frozen"/>
      <selection pane="bottomLeft" activeCell="A17" sqref="A17:XFD17"/>
    </sheetView>
  </sheetViews>
  <sheetFormatPr defaultColWidth="11.125" defaultRowHeight="15.75"/>
  <cols>
    <col min="1" max="1" width="17.125" style="3" customWidth="1"/>
    <col min="2" max="2" width="15.125" style="4" bestFit="1" customWidth="1"/>
    <col min="3" max="3" width="72.375" style="3" bestFit="1" customWidth="1"/>
    <col min="4" max="4" width="20.875" style="9" customWidth="1"/>
    <col min="5" max="5" width="15.625" customWidth="1"/>
  </cols>
  <sheetData>
    <row r="1" spans="1:5" s="1" customFormat="1" ht="29.1" customHeight="1" thickBot="1">
      <c r="A1" s="2" t="s">
        <v>17</v>
      </c>
      <c r="B1" s="2" t="s">
        <v>1</v>
      </c>
      <c r="C1" s="2" t="s">
        <v>26</v>
      </c>
      <c r="D1" s="2" t="s">
        <v>32</v>
      </c>
      <c r="E1" s="1" t="s">
        <v>18</v>
      </c>
    </row>
    <row r="2" spans="1:5" ht="16.5" thickTop="1"/>
    <row r="3" spans="1:5">
      <c r="A3" s="4" t="s">
        <v>23</v>
      </c>
      <c r="B3" s="4" t="s">
        <v>36</v>
      </c>
      <c r="C3" s="4" t="s">
        <v>37</v>
      </c>
      <c r="D3" s="10" t="s">
        <v>37</v>
      </c>
    </row>
    <row r="4" spans="1:5" s="8" customFormat="1">
      <c r="A4" s="10"/>
      <c r="B4" s="10"/>
      <c r="C4" s="10"/>
      <c r="D4" s="10"/>
    </row>
    <row r="5" spans="1:5">
      <c r="A5" s="4" t="s">
        <v>38</v>
      </c>
      <c r="B5" s="12" t="s">
        <v>34</v>
      </c>
      <c r="C5" s="12" t="s">
        <v>34</v>
      </c>
      <c r="D5" s="12" t="s">
        <v>34</v>
      </c>
    </row>
    <row r="6" spans="1:5">
      <c r="A6" s="10" t="s">
        <v>38</v>
      </c>
      <c r="B6" s="12" t="s">
        <v>33</v>
      </c>
      <c r="C6" s="12" t="s">
        <v>33</v>
      </c>
      <c r="D6" s="12" t="s">
        <v>33</v>
      </c>
    </row>
    <row r="7" spans="1:5" s="8" customFormat="1">
      <c r="A7" s="10"/>
      <c r="B7" s="12"/>
      <c r="C7" s="12"/>
      <c r="D7" s="12"/>
    </row>
    <row r="8" spans="1:5" s="8" customFormat="1">
      <c r="A8" s="10" t="s">
        <v>83</v>
      </c>
      <c r="B8" s="10" t="s">
        <v>84</v>
      </c>
      <c r="C8" s="10" t="s">
        <v>85</v>
      </c>
      <c r="D8" s="10" t="s">
        <v>85</v>
      </c>
    </row>
    <row r="9" spans="1:5" s="8" customFormat="1">
      <c r="A9" s="10"/>
      <c r="B9" s="10"/>
      <c r="C9" s="10"/>
      <c r="D9" s="10"/>
    </row>
    <row r="10" spans="1:5" s="8" customFormat="1">
      <c r="A10" s="10" t="s">
        <v>88</v>
      </c>
      <c r="B10" s="10" t="s">
        <v>84</v>
      </c>
      <c r="C10" s="10" t="s">
        <v>85</v>
      </c>
      <c r="D10" s="10" t="s">
        <v>85</v>
      </c>
    </row>
    <row r="11" spans="1:5" s="8" customFormat="1">
      <c r="A11" s="10" t="s">
        <v>88</v>
      </c>
      <c r="B11" s="10" t="s">
        <v>86</v>
      </c>
      <c r="C11" s="10" t="s">
        <v>87</v>
      </c>
      <c r="D11" s="10" t="s">
        <v>87</v>
      </c>
    </row>
    <row r="12" spans="1:5" s="8" customFormat="1">
      <c r="A12" s="10"/>
      <c r="B12" s="10"/>
      <c r="C12" s="10"/>
      <c r="D12" s="10"/>
    </row>
    <row r="13" spans="1:5" s="8" customFormat="1">
      <c r="A13" s="10" t="s">
        <v>191</v>
      </c>
      <c r="B13" s="10" t="s">
        <v>84</v>
      </c>
      <c r="C13" s="10" t="s">
        <v>85</v>
      </c>
      <c r="D13" s="10" t="s">
        <v>85</v>
      </c>
      <c r="E13" s="8" t="s">
        <v>197</v>
      </c>
    </row>
    <row r="14" spans="1:5" s="8" customFormat="1">
      <c r="A14" s="10" t="s">
        <v>191</v>
      </c>
      <c r="B14" s="10" t="s">
        <v>86</v>
      </c>
      <c r="C14" s="10" t="s">
        <v>87</v>
      </c>
      <c r="D14" s="10" t="s">
        <v>87</v>
      </c>
      <c r="E14" s="8" t="s">
        <v>198</v>
      </c>
    </row>
    <row r="15" spans="1:5" s="8" customFormat="1">
      <c r="A15" s="10"/>
      <c r="B15" s="10"/>
      <c r="C15" s="10"/>
      <c r="D15" s="10"/>
    </row>
    <row r="16" spans="1:5" s="8" customFormat="1">
      <c r="A16" s="10"/>
      <c r="B16" s="10"/>
      <c r="C16" s="10"/>
      <c r="D16" s="10"/>
    </row>
    <row r="17" spans="1:5" s="8" customFormat="1">
      <c r="A17" s="10" t="s">
        <v>52</v>
      </c>
      <c r="B17" s="10" t="s">
        <v>53</v>
      </c>
      <c r="C17" s="10" t="s">
        <v>55</v>
      </c>
      <c r="D17" s="10" t="s">
        <v>55</v>
      </c>
      <c r="E17" s="8" t="s">
        <v>102</v>
      </c>
    </row>
    <row r="18" spans="1:5" s="8" customFormat="1">
      <c r="A18" s="10" t="s">
        <v>52</v>
      </c>
      <c r="B18" s="10" t="s">
        <v>54</v>
      </c>
      <c r="C18" s="10" t="s">
        <v>56</v>
      </c>
      <c r="D18" s="10" t="s">
        <v>56</v>
      </c>
      <c r="E18" s="8" t="s">
        <v>103</v>
      </c>
    </row>
    <row r="19" spans="1:5" s="8" customFormat="1">
      <c r="A19" s="10"/>
      <c r="B19" s="10"/>
      <c r="C19" s="10"/>
      <c r="D19" s="10"/>
    </row>
    <row r="20" spans="1:5" s="8" customFormat="1">
      <c r="A20" s="10" t="s">
        <v>95</v>
      </c>
      <c r="B20" s="10" t="s">
        <v>96</v>
      </c>
      <c r="C20" s="10" t="s">
        <v>98</v>
      </c>
      <c r="D20" s="10" t="s">
        <v>98</v>
      </c>
      <c r="E20" s="8" t="s">
        <v>104</v>
      </c>
    </row>
    <row r="21" spans="1:5" s="8" customFormat="1">
      <c r="A21" s="10" t="s">
        <v>95</v>
      </c>
      <c r="B21" s="10" t="s">
        <v>97</v>
      </c>
      <c r="C21" s="10" t="s">
        <v>99</v>
      </c>
      <c r="D21" s="10" t="s">
        <v>99</v>
      </c>
      <c r="E21" s="8" t="s">
        <v>105</v>
      </c>
    </row>
    <row r="22" spans="1:5" s="8" customFormat="1">
      <c r="A22" s="10"/>
      <c r="B22" s="10"/>
      <c r="C22" s="10"/>
      <c r="D22" s="10"/>
    </row>
    <row r="23" spans="1:5">
      <c r="A23" s="9" t="s">
        <v>259</v>
      </c>
      <c r="B23" s="10" t="s">
        <v>79</v>
      </c>
      <c r="C23" s="10" t="s">
        <v>242</v>
      </c>
      <c r="D23" s="10" t="s">
        <v>242</v>
      </c>
      <c r="E23" s="8"/>
    </row>
    <row r="24" spans="1:5">
      <c r="A24" s="9" t="s">
        <v>78</v>
      </c>
      <c r="B24" s="10" t="s">
        <v>91</v>
      </c>
      <c r="C24" s="10" t="s">
        <v>118</v>
      </c>
      <c r="D24" s="10" t="s">
        <v>118</v>
      </c>
      <c r="E24" s="8"/>
    </row>
    <row r="25" spans="1:5">
      <c r="A25" s="9" t="s">
        <v>78</v>
      </c>
      <c r="B25" s="10" t="s">
        <v>92</v>
      </c>
      <c r="C25" s="10" t="s">
        <v>119</v>
      </c>
      <c r="D25" s="10" t="s">
        <v>119</v>
      </c>
      <c r="E25" s="8"/>
    </row>
    <row r="26" spans="1:5">
      <c r="A26" s="9" t="s">
        <v>78</v>
      </c>
      <c r="B26" s="10" t="s">
        <v>80</v>
      </c>
      <c r="C26" s="10" t="s">
        <v>122</v>
      </c>
      <c r="D26" s="10" t="s">
        <v>122</v>
      </c>
      <c r="E26" s="8"/>
    </row>
    <row r="28" spans="1:5">
      <c r="A28" s="3" t="s">
        <v>109</v>
      </c>
      <c r="B28" s="4" t="s">
        <v>208</v>
      </c>
      <c r="C28" s="3" t="s">
        <v>209</v>
      </c>
      <c r="D28" s="9" t="s">
        <v>209</v>
      </c>
      <c r="E28" s="8" t="str">
        <f t="shared" ref="E28:E35" si="0">B28&amp;".jpeg"</f>
        <v>beans.jpeg</v>
      </c>
    </row>
    <row r="29" spans="1:5">
      <c r="A29" s="9" t="s">
        <v>109</v>
      </c>
      <c r="B29" s="4" t="s">
        <v>58</v>
      </c>
      <c r="C29" s="9" t="s">
        <v>64</v>
      </c>
      <c r="D29" s="9" t="s">
        <v>64</v>
      </c>
      <c r="E29" s="8" t="str">
        <f t="shared" si="0"/>
        <v>coffee.jpeg</v>
      </c>
    </row>
    <row r="30" spans="1:5">
      <c r="A30" s="9" t="s">
        <v>109</v>
      </c>
      <c r="B30" s="4" t="s">
        <v>60</v>
      </c>
      <c r="C30" s="9" t="s">
        <v>66</v>
      </c>
      <c r="D30" s="9" t="s">
        <v>66</v>
      </c>
      <c r="E30" s="8" t="str">
        <f t="shared" si="0"/>
        <v>fruit_farm.jpeg</v>
      </c>
    </row>
    <row r="31" spans="1:5">
      <c r="A31" s="9" t="s">
        <v>109</v>
      </c>
      <c r="B31" s="10" t="s">
        <v>61</v>
      </c>
      <c r="C31" s="9" t="s">
        <v>67</v>
      </c>
      <c r="D31" s="9" t="s">
        <v>67</v>
      </c>
      <c r="E31" s="8" t="str">
        <f t="shared" si="0"/>
        <v>ginger.jpeg</v>
      </c>
    </row>
    <row r="32" spans="1:5">
      <c r="A32" s="9" t="s">
        <v>109</v>
      </c>
      <c r="B32" s="4" t="s">
        <v>63</v>
      </c>
      <c r="C32" s="9" t="s">
        <v>68</v>
      </c>
      <c r="D32" s="9" t="s">
        <v>68</v>
      </c>
      <c r="E32" s="8" t="str">
        <f t="shared" si="0"/>
        <v>millets.jpeg</v>
      </c>
    </row>
    <row r="33" spans="1:5">
      <c r="A33" s="9" t="s">
        <v>109</v>
      </c>
      <c r="B33" s="4" t="s">
        <v>59</v>
      </c>
      <c r="C33" s="9" t="s">
        <v>65</v>
      </c>
      <c r="D33" s="9" t="s">
        <v>65</v>
      </c>
      <c r="E33" s="8" t="str">
        <f t="shared" si="0"/>
        <v>paddy.jpeg</v>
      </c>
    </row>
    <row r="34" spans="1:5" s="8" customFormat="1">
      <c r="A34" s="9" t="s">
        <v>109</v>
      </c>
      <c r="B34" s="10" t="s">
        <v>62</v>
      </c>
      <c r="C34" s="9" t="str">
        <f>PROPER(B34)</f>
        <v>Pulses</v>
      </c>
      <c r="D34" s="9" t="str">
        <f>PROPER(C34)</f>
        <v>Pulses</v>
      </c>
      <c r="E34" s="8" t="str">
        <f t="shared" si="0"/>
        <v>pulses.jpeg</v>
      </c>
    </row>
    <row r="35" spans="1:5" s="8" customFormat="1">
      <c r="A35" s="9" t="s">
        <v>109</v>
      </c>
      <c r="B35" s="10" t="s">
        <v>210</v>
      </c>
      <c r="C35" s="9" t="str">
        <f>PROPER(B35)</f>
        <v>Vegetable</v>
      </c>
      <c r="D35" s="9" t="str">
        <f>PROPER(C35)</f>
        <v>Vegetable</v>
      </c>
      <c r="E35" s="8" t="str">
        <f t="shared" si="0"/>
        <v>vegetable.jpeg</v>
      </c>
    </row>
    <row r="36" spans="1:5">
      <c r="A36" s="9"/>
    </row>
    <row r="37" spans="1:5" s="8" customFormat="1">
      <c r="A37" s="9" t="s">
        <v>48</v>
      </c>
      <c r="B37" s="10">
        <v>1</v>
      </c>
      <c r="C37" s="10">
        <v>1</v>
      </c>
      <c r="D37" s="10">
        <v>1</v>
      </c>
      <c r="E37" s="8" t="s">
        <v>149</v>
      </c>
    </row>
    <row r="38" spans="1:5" s="8" customFormat="1">
      <c r="A38" s="9" t="s">
        <v>48</v>
      </c>
      <c r="B38" s="10">
        <v>2</v>
      </c>
      <c r="C38" s="10">
        <v>2</v>
      </c>
      <c r="D38" s="10">
        <v>2</v>
      </c>
      <c r="E38" s="8" t="s">
        <v>150</v>
      </c>
    </row>
    <row r="39" spans="1:5" s="8" customFormat="1">
      <c r="A39" s="9" t="s">
        <v>48</v>
      </c>
      <c r="B39" s="10">
        <v>3</v>
      </c>
      <c r="C39" s="10">
        <v>3</v>
      </c>
      <c r="D39" s="10">
        <v>3</v>
      </c>
      <c r="E39" s="8" t="s">
        <v>151</v>
      </c>
    </row>
    <row r="40" spans="1:5" s="8" customFormat="1">
      <c r="A40" s="9" t="s">
        <v>48</v>
      </c>
      <c r="B40" s="10">
        <v>4</v>
      </c>
      <c r="C40" s="10">
        <v>4</v>
      </c>
      <c r="D40" s="10">
        <v>4</v>
      </c>
      <c r="E40" s="8" t="s">
        <v>152</v>
      </c>
    </row>
    <row r="41" spans="1:5" s="8" customFormat="1">
      <c r="A41" s="9" t="s">
        <v>48</v>
      </c>
      <c r="B41" s="10">
        <v>5</v>
      </c>
      <c r="C41" s="10">
        <v>5</v>
      </c>
      <c r="D41" s="10">
        <v>5</v>
      </c>
      <c r="E41" s="8" t="s">
        <v>153</v>
      </c>
    </row>
    <row r="42" spans="1:5" s="8" customFormat="1">
      <c r="A42" s="9" t="s">
        <v>48</v>
      </c>
      <c r="B42" s="10">
        <v>6</v>
      </c>
      <c r="C42" s="10">
        <v>6</v>
      </c>
      <c r="D42" s="10">
        <v>6</v>
      </c>
      <c r="E42" s="8" t="s">
        <v>154</v>
      </c>
    </row>
    <row r="43" spans="1:5" s="8" customFormat="1">
      <c r="A43" s="9" t="s">
        <v>48</v>
      </c>
      <c r="B43" s="10">
        <v>7</v>
      </c>
      <c r="C43" s="10">
        <v>7</v>
      </c>
      <c r="D43" s="10">
        <v>7</v>
      </c>
      <c r="E43" s="8" t="s">
        <v>155</v>
      </c>
    </row>
    <row r="44" spans="1:5" s="8" customFormat="1">
      <c r="A44" s="9" t="s">
        <v>48</v>
      </c>
      <c r="B44" s="10">
        <v>8</v>
      </c>
      <c r="C44" s="10">
        <v>8</v>
      </c>
      <c r="D44" s="10">
        <v>8</v>
      </c>
      <c r="E44" s="8" t="s">
        <v>156</v>
      </c>
    </row>
    <row r="45" spans="1:5" s="8" customFormat="1">
      <c r="A45" s="9" t="s">
        <v>48</v>
      </c>
      <c r="B45" s="10">
        <v>9</v>
      </c>
      <c r="C45" s="10">
        <v>9</v>
      </c>
      <c r="D45" s="10">
        <v>9</v>
      </c>
      <c r="E45" s="8" t="s">
        <v>157</v>
      </c>
    </row>
    <row r="46" spans="1:5" s="8" customFormat="1">
      <c r="A46" s="9" t="s">
        <v>48</v>
      </c>
      <c r="B46" s="10">
        <v>10</v>
      </c>
      <c r="C46" s="10">
        <v>10</v>
      </c>
      <c r="D46" s="10">
        <v>10</v>
      </c>
      <c r="E46" s="8" t="s">
        <v>158</v>
      </c>
    </row>
    <row r="47" spans="1:5" s="8" customFormat="1">
      <c r="A47" s="9" t="s">
        <v>48</v>
      </c>
      <c r="B47" s="10">
        <v>11</v>
      </c>
      <c r="C47" s="10">
        <v>11</v>
      </c>
      <c r="D47" s="10">
        <v>11</v>
      </c>
      <c r="E47" s="8" t="s">
        <v>159</v>
      </c>
    </row>
    <row r="48" spans="1:5" s="8" customFormat="1">
      <c r="A48" s="9" t="s">
        <v>48</v>
      </c>
      <c r="B48" s="10">
        <v>12</v>
      </c>
      <c r="C48" s="10">
        <v>12</v>
      </c>
      <c r="D48" s="10">
        <v>12</v>
      </c>
      <c r="E48" s="8" t="s">
        <v>160</v>
      </c>
    </row>
  </sheetData>
  <sortState ref="B27:E34">
    <sortCondition ref="B27:B34"/>
  </sortState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3"/>
  <sheetViews>
    <sheetView topLeftCell="C1" zoomScale="70" zoomScaleNormal="70" workbookViewId="0">
      <selection activeCell="F2" sqref="F2"/>
    </sheetView>
  </sheetViews>
  <sheetFormatPr defaultColWidth="11.125" defaultRowHeight="15.75"/>
  <cols>
    <col min="1" max="1" width="44.625" customWidth="1"/>
    <col min="2" max="2" width="29.5" bestFit="1" customWidth="1"/>
    <col min="3" max="3" width="47.375" customWidth="1"/>
    <col min="4" max="4" width="13.125" bestFit="1" customWidth="1"/>
    <col min="5" max="5" width="20.375" bestFit="1" customWidth="1"/>
    <col min="6" max="6" width="100.125" bestFit="1" customWidth="1"/>
  </cols>
  <sheetData>
    <row r="1" spans="1:6" s="1" customFormat="1" ht="29.1" customHeight="1" thickBot="1">
      <c r="A1" s="1" t="s">
        <v>9</v>
      </c>
      <c r="B1" s="1" t="s">
        <v>10</v>
      </c>
      <c r="C1" s="1" t="s">
        <v>11</v>
      </c>
      <c r="D1" s="1" t="s">
        <v>15</v>
      </c>
      <c r="E1" s="1" t="s">
        <v>19</v>
      </c>
      <c r="F1" s="1" t="s">
        <v>22</v>
      </c>
    </row>
    <row r="2" spans="1:6" ht="29.1" customHeight="1" thickTop="1">
      <c r="A2" s="8" t="s">
        <v>90</v>
      </c>
      <c r="B2" t="s">
        <v>172</v>
      </c>
      <c r="C2" s="5" t="s">
        <v>129</v>
      </c>
      <c r="D2" t="str">
        <f ca="1">CONCATENATE(YEAR(TODAY()),TEXT(MONTH(TODAY()),"00"),TEXT(DAY(TODAY()),"00"),TEXT(HOUR(NOW()),"00"),TEXT(MINUTE(NOW()),"00"))</f>
        <v>202209121033</v>
      </c>
      <c r="E2" t="s">
        <v>28</v>
      </c>
      <c r="F2" s="6" t="s">
        <v>218</v>
      </c>
    </row>
    <row r="3" spans="1:6">
      <c r="F3" s="6"/>
    </row>
  </sheetData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36" workbookViewId="0">
      <selection activeCell="C48" sqref="C48"/>
    </sheetView>
  </sheetViews>
  <sheetFormatPr defaultRowHeight="15.75"/>
  <cols>
    <col min="1" max="1" width="9" style="8"/>
    <col min="2" max="2" width="6.125" style="47" hidden="1" customWidth="1"/>
    <col min="3" max="3" width="51.5" style="25" customWidth="1"/>
    <col min="4" max="4" width="29.125" style="8" customWidth="1"/>
    <col min="5" max="16384" width="9" style="8"/>
  </cols>
  <sheetData>
    <row r="1" spans="1:4">
      <c r="A1" s="8" t="s">
        <v>219</v>
      </c>
      <c r="B1" s="40" t="s">
        <v>220</v>
      </c>
      <c r="C1" s="21" t="s">
        <v>238</v>
      </c>
      <c r="D1" s="8" t="s">
        <v>239</v>
      </c>
    </row>
    <row r="2" spans="1:4" ht="18.75">
      <c r="A2" s="8">
        <v>1</v>
      </c>
      <c r="B2" s="41" t="s">
        <v>121</v>
      </c>
      <c r="C2" s="21" t="s">
        <v>121</v>
      </c>
    </row>
    <row r="3" spans="1:4" ht="18.75">
      <c r="A3" s="8">
        <v>3</v>
      </c>
      <c r="B3" s="42" t="s">
        <v>123</v>
      </c>
      <c r="C3" s="21" t="s">
        <v>221</v>
      </c>
    </row>
    <row r="4" spans="1:4" ht="172.5">
      <c r="A4" s="8">
        <v>4</v>
      </c>
      <c r="B4" s="43" t="s">
        <v>132</v>
      </c>
      <c r="C4" s="21" t="s">
        <v>132</v>
      </c>
    </row>
    <row r="5" spans="1:4" ht="18.75">
      <c r="A5" s="8">
        <v>6</v>
      </c>
      <c r="B5" s="41" t="s">
        <v>120</v>
      </c>
      <c r="C5" s="21" t="s">
        <v>120</v>
      </c>
    </row>
    <row r="6" spans="1:4" ht="18.75">
      <c r="A6" s="8">
        <v>7</v>
      </c>
      <c r="B6" s="42" t="s">
        <v>130</v>
      </c>
      <c r="C6" s="21" t="s">
        <v>223</v>
      </c>
    </row>
    <row r="7" spans="1:4" ht="18.75">
      <c r="A7" s="8">
        <v>8</v>
      </c>
      <c r="B7" s="42" t="s">
        <v>131</v>
      </c>
      <c r="C7" s="21" t="s">
        <v>224</v>
      </c>
    </row>
    <row r="8" spans="1:4" ht="18.75">
      <c r="A8" s="8">
        <v>10</v>
      </c>
      <c r="B8" s="41" t="s">
        <v>174</v>
      </c>
      <c r="C8" s="21" t="s">
        <v>174</v>
      </c>
    </row>
    <row r="9" spans="1:4" ht="18.75">
      <c r="A9" s="8">
        <v>11</v>
      </c>
      <c r="B9" s="42" t="s">
        <v>170</v>
      </c>
      <c r="C9" s="21" t="s">
        <v>226</v>
      </c>
    </row>
    <row r="10" spans="1:4" ht="51.75">
      <c r="A10" s="8">
        <v>15</v>
      </c>
      <c r="B10" s="44" t="s">
        <v>75</v>
      </c>
      <c r="C10" s="21" t="s">
        <v>222</v>
      </c>
    </row>
    <row r="11" spans="1:4" ht="225">
      <c r="A11" s="8">
        <v>17</v>
      </c>
      <c r="B11" s="45" t="s">
        <v>133</v>
      </c>
      <c r="C11" s="21" t="s">
        <v>227</v>
      </c>
    </row>
    <row r="12" spans="1:4" ht="131.25">
      <c r="A12" s="8">
        <v>18</v>
      </c>
      <c r="B12" s="45" t="s">
        <v>134</v>
      </c>
      <c r="C12" s="21" t="s">
        <v>228</v>
      </c>
    </row>
    <row r="13" spans="1:4" ht="37.5">
      <c r="A13" s="8">
        <v>19</v>
      </c>
      <c r="B13" s="45" t="s">
        <v>101</v>
      </c>
      <c r="C13" s="21" t="s">
        <v>101</v>
      </c>
    </row>
    <row r="14" spans="1:4" s="23" customFormat="1" ht="21.95" customHeight="1">
      <c r="A14" s="8">
        <v>20</v>
      </c>
      <c r="B14" s="45" t="s">
        <v>214</v>
      </c>
      <c r="C14" s="22" t="s">
        <v>214</v>
      </c>
    </row>
    <row r="15" spans="1:4" s="23" customFormat="1" ht="21.95" customHeight="1">
      <c r="A15" s="8">
        <v>21</v>
      </c>
      <c r="B15" s="45" t="s">
        <v>135</v>
      </c>
      <c r="C15" s="22" t="s">
        <v>229</v>
      </c>
    </row>
    <row r="16" spans="1:4" s="23" customFormat="1" ht="21.95" customHeight="1">
      <c r="A16" s="8">
        <v>22</v>
      </c>
      <c r="B16" s="45" t="s">
        <v>136</v>
      </c>
      <c r="C16" s="22" t="s">
        <v>230</v>
      </c>
    </row>
    <row r="17" spans="1:3" s="23" customFormat="1" ht="21.95" customHeight="1">
      <c r="A17" s="8">
        <v>23</v>
      </c>
      <c r="B17" s="45" t="s">
        <v>137</v>
      </c>
      <c r="C17" s="22" t="s">
        <v>231</v>
      </c>
    </row>
    <row r="18" spans="1:3" ht="18.75">
      <c r="A18" s="8">
        <v>24</v>
      </c>
      <c r="B18" s="42" t="s">
        <v>138</v>
      </c>
      <c r="C18" s="21" t="s">
        <v>232</v>
      </c>
    </row>
    <row r="19" spans="1:3" ht="310.5">
      <c r="A19" s="8">
        <v>25</v>
      </c>
      <c r="B19" s="43" t="s">
        <v>139</v>
      </c>
      <c r="C19" s="21" t="s">
        <v>233</v>
      </c>
    </row>
    <row r="20" spans="1:3" ht="409.5">
      <c r="A20" s="8">
        <v>26</v>
      </c>
      <c r="B20" s="45" t="s">
        <v>140</v>
      </c>
      <c r="C20" s="21" t="s">
        <v>234</v>
      </c>
    </row>
    <row r="21" spans="1:3" ht="18.75">
      <c r="A21" s="8">
        <v>29</v>
      </c>
      <c r="B21" s="41" t="s">
        <v>175</v>
      </c>
      <c r="C21" s="21" t="s">
        <v>175</v>
      </c>
    </row>
    <row r="22" spans="1:3" ht="18.75">
      <c r="A22" s="8">
        <v>30</v>
      </c>
      <c r="B22" s="42" t="s">
        <v>176</v>
      </c>
      <c r="C22" s="21" t="s">
        <v>235</v>
      </c>
    </row>
    <row r="23" spans="1:3" ht="103.5">
      <c r="A23" s="8">
        <v>32</v>
      </c>
      <c r="B23" s="44" t="s">
        <v>201</v>
      </c>
      <c r="C23" s="21" t="s">
        <v>201</v>
      </c>
    </row>
    <row r="24" spans="1:3" ht="18.75">
      <c r="A24" s="8">
        <v>35</v>
      </c>
      <c r="B24" s="42" t="s">
        <v>188</v>
      </c>
      <c r="C24" s="21" t="s">
        <v>236</v>
      </c>
    </row>
    <row r="25" spans="1:3" ht="120.75">
      <c r="A25" s="8">
        <v>36</v>
      </c>
      <c r="B25" s="44" t="s">
        <v>183</v>
      </c>
      <c r="C25" s="21" t="s">
        <v>183</v>
      </c>
    </row>
    <row r="26" spans="1:3" ht="18.75">
      <c r="A26" s="8">
        <v>39</v>
      </c>
      <c r="B26" s="42" t="s">
        <v>182</v>
      </c>
      <c r="C26" s="21" t="s">
        <v>237</v>
      </c>
    </row>
    <row r="27" spans="1:3" ht="18.75">
      <c r="A27" s="8">
        <v>40</v>
      </c>
      <c r="B27" s="42" t="s">
        <v>165</v>
      </c>
      <c r="C27" s="21" t="s">
        <v>165</v>
      </c>
    </row>
    <row r="28" spans="1:3" ht="18.75">
      <c r="A28" s="8">
        <v>41</v>
      </c>
      <c r="B28" s="42" t="s">
        <v>177</v>
      </c>
      <c r="C28" s="21" t="s">
        <v>177</v>
      </c>
    </row>
    <row r="29" spans="1:3" ht="18.75">
      <c r="A29" s="8">
        <v>42</v>
      </c>
      <c r="B29" s="42" t="s">
        <v>168</v>
      </c>
      <c r="C29" s="21" t="s">
        <v>168</v>
      </c>
    </row>
    <row r="30" spans="1:3" ht="18.75">
      <c r="A30" s="8">
        <v>46</v>
      </c>
      <c r="B30" s="41" t="s">
        <v>199</v>
      </c>
      <c r="C30" s="21" t="s">
        <v>199</v>
      </c>
    </row>
    <row r="31" spans="1:3" ht="18.75">
      <c r="A31" s="8">
        <v>47</v>
      </c>
      <c r="B31" s="42" t="s">
        <v>196</v>
      </c>
      <c r="C31" s="21" t="s">
        <v>196</v>
      </c>
    </row>
    <row r="32" spans="1:3" ht="18.75">
      <c r="A32" s="8">
        <v>48</v>
      </c>
      <c r="B32" s="42" t="s">
        <v>43</v>
      </c>
      <c r="C32" s="21" t="s">
        <v>225</v>
      </c>
    </row>
    <row r="33" spans="1:3" ht="18.75">
      <c r="A33" s="8">
        <v>49</v>
      </c>
      <c r="B33" s="42"/>
      <c r="C33" s="12" t="s">
        <v>34</v>
      </c>
    </row>
    <row r="34" spans="1:3" ht="18.75">
      <c r="A34" s="8">
        <v>50</v>
      </c>
      <c r="B34" s="42"/>
      <c r="C34" s="12" t="s">
        <v>33</v>
      </c>
    </row>
    <row r="35" spans="1:3" ht="18.75">
      <c r="A35" s="8">
        <v>51</v>
      </c>
      <c r="B35" s="42"/>
      <c r="C35" s="10" t="s">
        <v>85</v>
      </c>
    </row>
    <row r="36" spans="1:3" ht="18.75">
      <c r="A36" s="8">
        <v>52</v>
      </c>
      <c r="B36" s="42"/>
      <c r="C36" s="10" t="s">
        <v>87</v>
      </c>
    </row>
    <row r="37" spans="1:3" ht="17.25">
      <c r="A37" s="8">
        <v>53</v>
      </c>
      <c r="B37" s="43"/>
      <c r="C37" s="10" t="s">
        <v>55</v>
      </c>
    </row>
    <row r="38" spans="1:3" ht="17.25">
      <c r="A38" s="8">
        <v>54</v>
      </c>
      <c r="B38" s="43"/>
      <c r="C38" s="10" t="s">
        <v>56</v>
      </c>
    </row>
    <row r="39" spans="1:3" ht="18.75">
      <c r="A39" s="8">
        <v>55</v>
      </c>
      <c r="B39" s="45"/>
      <c r="C39" s="10" t="s">
        <v>98</v>
      </c>
    </row>
    <row r="40" spans="1:3" ht="18.75">
      <c r="A40" s="8">
        <v>56</v>
      </c>
      <c r="B40" s="42"/>
      <c r="C40" s="10" t="s">
        <v>99</v>
      </c>
    </row>
    <row r="41" spans="1:3" ht="18.75">
      <c r="A41" s="8">
        <v>57</v>
      </c>
      <c r="B41" s="41"/>
      <c r="C41" s="10" t="s">
        <v>117</v>
      </c>
    </row>
    <row r="42" spans="1:3" ht="18.75">
      <c r="A42" s="8">
        <v>58</v>
      </c>
      <c r="B42" s="42"/>
      <c r="C42" s="10" t="s">
        <v>118</v>
      </c>
    </row>
    <row r="43" spans="1:3" ht="18.75">
      <c r="A43" s="8">
        <v>59</v>
      </c>
      <c r="B43" s="42"/>
      <c r="C43" s="10" t="s">
        <v>119</v>
      </c>
    </row>
    <row r="44" spans="1:3" ht="17.25">
      <c r="A44" s="8">
        <v>60</v>
      </c>
      <c r="B44" s="43"/>
      <c r="C44" s="10" t="s">
        <v>122</v>
      </c>
    </row>
    <row r="45" spans="1:3" ht="17.25">
      <c r="A45" s="8">
        <v>61</v>
      </c>
      <c r="B45" s="43"/>
      <c r="C45" s="9" t="s">
        <v>64</v>
      </c>
    </row>
    <row r="46" spans="1:3" ht="18.75">
      <c r="A46" s="8">
        <v>62</v>
      </c>
      <c r="B46" s="45"/>
      <c r="C46" s="9" t="s">
        <v>65</v>
      </c>
    </row>
    <row r="47" spans="1:3" ht="18.75">
      <c r="A47" s="8">
        <v>63</v>
      </c>
      <c r="B47" s="42"/>
      <c r="C47" s="9" t="s">
        <v>66</v>
      </c>
    </row>
    <row r="48" spans="1:3" ht="18.75">
      <c r="A48" s="8">
        <v>64</v>
      </c>
      <c r="B48" s="42"/>
      <c r="C48" s="9" t="s">
        <v>67</v>
      </c>
    </row>
    <row r="49" spans="1:3">
      <c r="A49" s="8">
        <v>65</v>
      </c>
      <c r="B49" s="46"/>
      <c r="C49" s="9" t="s">
        <v>209</v>
      </c>
    </row>
    <row r="50" spans="1:3">
      <c r="A50" s="8">
        <v>66</v>
      </c>
      <c r="B50" s="46"/>
      <c r="C50" s="9" t="s">
        <v>68</v>
      </c>
    </row>
    <row r="51" spans="1:3">
      <c r="A51" s="8">
        <v>67</v>
      </c>
      <c r="B51" s="46"/>
      <c r="C51" s="9" t="s">
        <v>240</v>
      </c>
    </row>
    <row r="52" spans="1:3">
      <c r="A52" s="8">
        <v>68</v>
      </c>
      <c r="B52" s="46"/>
      <c r="C52" s="9" t="s">
        <v>241</v>
      </c>
    </row>
    <row r="53" spans="1:3">
      <c r="B53" s="46"/>
      <c r="C53" s="21"/>
    </row>
    <row r="54" spans="1:3">
      <c r="B54" s="46"/>
      <c r="C54" s="21"/>
    </row>
    <row r="55" spans="1:3">
      <c r="B55" s="46"/>
      <c r="C55" s="24"/>
    </row>
    <row r="56" spans="1:3">
      <c r="B56" s="46"/>
      <c r="C56" s="21"/>
    </row>
    <row r="57" spans="1:3">
      <c r="B57" s="46"/>
      <c r="C57" s="21"/>
    </row>
    <row r="58" spans="1:3">
      <c r="B58" s="46"/>
      <c r="C58" s="21"/>
    </row>
  </sheetData>
  <autoFilter ref="A1:D32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workbookViewId="0">
      <selection activeCell="C9" sqref="C9"/>
    </sheetView>
  </sheetViews>
  <sheetFormatPr defaultRowHeight="15.75"/>
  <cols>
    <col min="2" max="2" width="19" bestFit="1" customWidth="1"/>
  </cols>
  <sheetData>
    <row r="3" spans="2:4">
      <c r="B3" t="s">
        <v>142</v>
      </c>
    </row>
    <row r="4" spans="2:4">
      <c r="B4" t="s">
        <v>145</v>
      </c>
      <c r="C4" t="s">
        <v>85</v>
      </c>
      <c r="D4" t="s">
        <v>87</v>
      </c>
    </row>
    <row r="5" spans="2:4">
      <c r="B5" s="8" t="s">
        <v>143</v>
      </c>
      <c r="C5" s="8" t="s">
        <v>146</v>
      </c>
      <c r="D5" s="8" t="s">
        <v>147</v>
      </c>
    </row>
    <row r="6" spans="2:4">
      <c r="B6" t="s">
        <v>148</v>
      </c>
    </row>
    <row r="10" spans="2:4">
      <c r="B10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6DAE9941C6E48A9C55BDA8A72BDE7" ma:contentTypeVersion="7" ma:contentTypeDescription="Create a new document." ma:contentTypeScope="" ma:versionID="9b21557e877d51d9dc6baf46f65dd29b">
  <xsd:schema xmlns:xsd="http://www.w3.org/2001/XMLSchema" xmlns:xs="http://www.w3.org/2001/XMLSchema" xmlns:p="http://schemas.microsoft.com/office/2006/metadata/properties" xmlns:ns3="e05110a1-bbe0-47e3-9ae9-9fd788bcb355" targetNamespace="http://schemas.microsoft.com/office/2006/metadata/properties" ma:root="true" ma:fieldsID="4fa46b662fbc73e82b0d4dda846f7d25" ns3:_="">
    <xsd:import namespace="e05110a1-bbe0-47e3-9ae9-9fd788bcb3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110a1-bbe0-47e3-9ae9-9fd788bcb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AE8BF-4C5E-4B5F-A4E0-A795DEA1A1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1F0863-BD7A-488E-A3D5-BB6151EB09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8168ED-4F79-43AE-B66F-F4A692FD5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110a1-bbe0-47e3-9ae9-9fd788bcb3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survey</vt:lpstr>
      <vt:lpstr>choices</vt:lpstr>
      <vt:lpstr>settings</vt:lpstr>
      <vt:lpstr>translation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2014-08-14T09:12:07Z</dcterms:created>
  <dcterms:modified xsi:type="dcterms:W3CDTF">2022-09-12T05:03:48Z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0x0101000506DAE9941C6E48A9C55BDA8A72BDE7</vt:lpwstr>
  </property>
</Properties>
</file>