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B\ODK\ForumODK\"/>
    </mc:Choice>
  </mc:AlternateContent>
  <xr:revisionPtr revIDLastSave="0" documentId="13_ncr:1_{A0155BA2-C5CB-445A-8201-5D96EF1C6DEC}" xr6:coauthVersionLast="47" xr6:coauthVersionMax="47" xr10:uidLastSave="{00000000-0000-0000-0000-000000000000}"/>
  <bookViews>
    <workbookView xWindow="6890" yWindow="1360" windowWidth="31860" windowHeight="18230" activeTab="1" xr2:uid="{15320E39-E6B6-4302-BE14-4E419B3B760E}"/>
  </bookViews>
  <sheets>
    <sheet name="Halia" sheetId="1" r:id="rId1"/>
    <sheet name="survey" sheetId="3" r:id="rId2"/>
    <sheet name="choic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" i="1" l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27621768-9E45-4A31-BFE5-1DCC524120E0}">
      <text>
        <r>
          <rPr>
            <sz val="10"/>
            <color rgb="FF000000"/>
            <rFont val="Arial"/>
            <family val="2"/>
          </rPr>
          <t>Determines what kinds of values are allowed and how the field is displayed. For certain types, further customization is possible using the appearance and parameters columns.
https://docs.getodk.org/form-question-types/
https://xlsform.org/en/#question-types</t>
        </r>
      </text>
    </comment>
    <comment ref="B1" authorId="0" shapeId="0" xr:uid="{8676DDE6-F53D-4D71-BB48-BF3C6411A264}">
      <text>
        <r>
          <rPr>
            <sz val="10"/>
            <color rgb="FF000000"/>
            <rFont val="Arial"/>
            <family val="2"/>
          </rPr>
          <t>Used in your data results. It may not contain spaces and must start with a letter or underscore. You should use a short, descriptive name and can use underscores to separate words. For example: date_of_birth.</t>
        </r>
      </text>
    </comment>
    <comment ref="C1" authorId="0" shapeId="0" xr:uid="{D94E7BE1-3A42-4476-966F-BF9871F2BE2D}">
      <text>
        <r>
          <rPr>
            <sz val="10"/>
            <color rgb="FF000000"/>
            <rFont val="Arial"/>
            <family val="2"/>
          </rPr>
          <t>The user-visible question text for the field. For example: "When was ${first_name} born?" This text can optionally reference other fields or have translations.</t>
        </r>
      </text>
    </comment>
    <comment ref="E1" authorId="0" shapeId="0" xr:uid="{D2F554D5-F6CB-4755-B461-B6E3A9E4F7B4}">
      <text>
        <r>
          <rPr>
            <sz val="10"/>
            <color rgb="FF000000"/>
            <rFont val="Arial"/>
            <family val="2"/>
          </rPr>
          <t>Leave blank for questions that aren't required. Write yes for questions that are required.
https://docs.getodk.org/form-logic/#requiring-responses
https://xlsform.org/en/#required</t>
        </r>
      </text>
    </comment>
    <comment ref="O1" authorId="0" shapeId="0" xr:uid="{F3E1F46C-74C8-4F60-AD20-EDB20A8937A7}">
      <text>
        <r>
          <rPr>
            <sz val="10"/>
            <color rgb="FF000000"/>
            <rFont val="Arial"/>
            <family val="2"/>
          </rPr>
          <t>Can include a human-friendly note to describe the row. This will be ignored by all ODK tools.</t>
        </r>
      </text>
    </comment>
  </commentList>
</comments>
</file>

<file path=xl/sharedStrings.xml><?xml version="1.0" encoding="utf-8"?>
<sst xmlns="http://schemas.openxmlformats.org/spreadsheetml/2006/main" count="212" uniqueCount="142">
  <si>
    <t>Plot Name:</t>
  </si>
  <si>
    <t>Halia</t>
  </si>
  <si>
    <t>Plot Code:</t>
  </si>
  <si>
    <t>MZP-N-32</t>
  </si>
  <si>
    <t>Kyari Wise Plantation Report</t>
  </si>
  <si>
    <t>TOTAL</t>
  </si>
  <si>
    <t>S.No.</t>
  </si>
  <si>
    <t>Farmer Name</t>
  </si>
  <si>
    <t>Kyari Code / No.</t>
  </si>
  <si>
    <t>Moringa (मोरिंगा)</t>
  </si>
  <si>
    <t>Banana (केला)</t>
  </si>
  <si>
    <t>Lemon (नींबू)</t>
  </si>
  <si>
    <t>Guava (अमरूद)</t>
  </si>
  <si>
    <t>Pomegranate (अनार)</t>
  </si>
  <si>
    <t>Plum (बेर)</t>
  </si>
  <si>
    <t>Mahogani (महोगनी)</t>
  </si>
  <si>
    <t>Sagwan (सागवान)</t>
  </si>
  <si>
    <t>Bamboo (बाँस)</t>
  </si>
  <si>
    <t>Karonda (करौंदा)</t>
  </si>
  <si>
    <t>Custard Apple (शरीफ़ा)</t>
  </si>
  <si>
    <t>Neem (नीम)</t>
  </si>
  <si>
    <t>Sheesham (शीशम)</t>
  </si>
  <si>
    <t>Saal (साल / साखू)</t>
  </si>
  <si>
    <t>Tendu (तेंदू)</t>
  </si>
  <si>
    <t>Khair (खैर)</t>
  </si>
  <si>
    <t>Chironji (चिरौंजी)</t>
  </si>
  <si>
    <t>Siddh (सिद्ध)</t>
  </si>
  <si>
    <t>Mango (आम)</t>
  </si>
  <si>
    <t>Amla (आँवला)</t>
  </si>
  <si>
    <t>Jackfruit (कटहल)</t>
  </si>
  <si>
    <t>Bel (बेल)</t>
  </si>
  <si>
    <t>Mahua (महुआ)</t>
  </si>
  <si>
    <t>Jamun (जामुन)</t>
  </si>
  <si>
    <t>Malabar Neem (मालाबार नीम)</t>
  </si>
  <si>
    <t>TOTAL (कुल)</t>
  </si>
  <si>
    <t>Kiryan</t>
  </si>
  <si>
    <t>Hari</t>
  </si>
  <si>
    <t>Bumpka</t>
  </si>
  <si>
    <t>Sundar</t>
  </si>
  <si>
    <t>Sathya</t>
  </si>
  <si>
    <t>MalabarNeem (मालाबार नीम)</t>
  </si>
  <si>
    <t>list_name</t>
  </si>
  <si>
    <t>plants</t>
  </si>
  <si>
    <t>name</t>
  </si>
  <si>
    <t>label</t>
  </si>
  <si>
    <t xml:space="preserve">moringa </t>
  </si>
  <si>
    <t xml:space="preserve">banana </t>
  </si>
  <si>
    <t xml:space="preserve">lemon </t>
  </si>
  <si>
    <t xml:space="preserve">guava </t>
  </si>
  <si>
    <t xml:space="preserve">pomegranate </t>
  </si>
  <si>
    <t xml:space="preserve">plum </t>
  </si>
  <si>
    <t xml:space="preserve">mahogani </t>
  </si>
  <si>
    <t xml:space="preserve">sagwan </t>
  </si>
  <si>
    <t xml:space="preserve">bamboo </t>
  </si>
  <si>
    <t xml:space="preserve">karonda </t>
  </si>
  <si>
    <t xml:space="preserve">custard </t>
  </si>
  <si>
    <t xml:space="preserve">neem </t>
  </si>
  <si>
    <t xml:space="preserve">sheesham </t>
  </si>
  <si>
    <t xml:space="preserve">saal </t>
  </si>
  <si>
    <t xml:space="preserve">tendu </t>
  </si>
  <si>
    <t xml:space="preserve">khair </t>
  </si>
  <si>
    <t xml:space="preserve">chironji </t>
  </si>
  <si>
    <t xml:space="preserve">siddh </t>
  </si>
  <si>
    <t xml:space="preserve">mango </t>
  </si>
  <si>
    <t xml:space="preserve">amla </t>
  </si>
  <si>
    <t xml:space="preserve">jackfruit </t>
  </si>
  <si>
    <t xml:space="preserve">bel </t>
  </si>
  <si>
    <t xml:space="preserve">mahua </t>
  </si>
  <si>
    <t xml:space="preserve">jamun </t>
  </si>
  <si>
    <t xml:space="preserve">malabar_neem </t>
  </si>
  <si>
    <t>plots</t>
  </si>
  <si>
    <t>plot_code</t>
  </si>
  <si>
    <t>halia</t>
  </si>
  <si>
    <t>Halia (MZP-N-32)</t>
  </si>
  <si>
    <t>farmers</t>
  </si>
  <si>
    <t>asasd</t>
  </si>
  <si>
    <t>plot</t>
  </si>
  <si>
    <t>kyari_code</t>
  </si>
  <si>
    <t>Sundar (312)</t>
  </si>
  <si>
    <t>Hari (441)</t>
  </si>
  <si>
    <t>Satya (12)</t>
  </si>
  <si>
    <t>Vani (9)</t>
  </si>
  <si>
    <t>Neal (23)</t>
  </si>
  <si>
    <t>sundar</t>
  </si>
  <si>
    <t>hari</t>
  </si>
  <si>
    <t>satya</t>
  </si>
  <si>
    <t>vani</t>
  </si>
  <si>
    <t>neal</t>
  </si>
  <si>
    <t>varanasi</t>
  </si>
  <si>
    <t>MZP-Y-14</t>
  </si>
  <si>
    <t>Varanasi (MZP-Y-14)</t>
  </si>
  <si>
    <t>date</t>
  </si>
  <si>
    <t>ReportDate</t>
  </si>
  <si>
    <t>Report date:</t>
  </si>
  <si>
    <t>select_one plots</t>
  </si>
  <si>
    <t>Plot</t>
  </si>
  <si>
    <t>Select Plot:</t>
  </si>
  <si>
    <t>integer</t>
  </si>
  <si>
    <t>nFarmers</t>
  </si>
  <si>
    <t>How many farmers are you going to register?</t>
  </si>
  <si>
    <t>begin repeat</t>
  </si>
  <si>
    <t>FarmersRpt</t>
  </si>
  <si>
    <t>Farmers</t>
  </si>
  <si>
    <t>type</t>
  </si>
  <si>
    <t>hint</t>
  </si>
  <si>
    <t>required</t>
  </si>
  <si>
    <t>relevant</t>
  </si>
  <si>
    <t>appearance</t>
  </si>
  <si>
    <t>default</t>
  </si>
  <si>
    <t>constraint</t>
  </si>
  <si>
    <t>constraint_message</t>
  </si>
  <si>
    <t>calculation</t>
  </si>
  <si>
    <t>choice_filter</t>
  </si>
  <si>
    <t>parameters</t>
  </si>
  <si>
    <t>repeat_count</t>
  </si>
  <si>
    <t>note</t>
  </si>
  <si>
    <t>${nFarmers}</t>
  </si>
  <si>
    <t>select_one farmers</t>
  </si>
  <si>
    <t>Select the farmer:</t>
  </si>
  <si>
    <t>You can search by typing letters or Kyari codes</t>
  </si>
  <si>
    <t>autocomplete</t>
  </si>
  <si>
    <t>select_multiple plants</t>
  </si>
  <si>
    <t>Select all the plants found at this farmer's property:</t>
  </si>
  <si>
    <t>none_found</t>
  </si>
  <si>
    <t>None of the known plants were found</t>
  </si>
  <si>
    <t>not(selected(.,'none_found') and count-selected(.)&gt;1)</t>
  </si>
  <si>
    <t>If selected, the last option must be the only answer.</t>
  </si>
  <si>
    <t>PlantsFound</t>
  </si>
  <si>
    <t>You can search by typing the name of the plant or its plot code.</t>
  </si>
  <si>
    <t>end repeat</t>
  </si>
  <si>
    <t>calculate</t>
  </si>
  <si>
    <t>PlantsRpt</t>
  </si>
  <si>
    <t>Plants count</t>
  </si>
  <si>
    <t>SelectedPlant</t>
  </si>
  <si>
    <t>SelectedPlantName</t>
  </si>
  <si>
    <t>selected-at(string(${PlantsFound}),position(..)-1)</t>
  </si>
  <si>
    <t>PlantCount</t>
  </si>
  <si>
    <t>How many ${SelectedPlantName} where found?</t>
  </si>
  <si>
    <t>.&gt;0</t>
  </si>
  <si>
    <t>count-selected(${PlantsFound})</t>
  </si>
  <si>
    <t>jr:choice-name(${SelectedPlant},'${PlantsFound}')</t>
  </si>
  <si>
    <t>today()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</si>
</sst>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4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textRotation="90" wrapText="1"/>
    </xf>
    <xf numFmtId="0" fontId="1" fillId="7" borderId="8" xfId="0" applyFont="1" applyFill="1" applyBorder="1" applyAlignment="1">
      <alignment horizontal="center" textRotation="90" wrapText="1"/>
    </xf>
    <xf numFmtId="0" fontId="1" fillId="8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7" borderId="9" xfId="0" applyNumberForma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1" fillId="9" borderId="9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FFD57-3840-4DDD-9C1F-74DFC9912FDC}">
  <dimension ref="A1:AE16"/>
  <sheetViews>
    <sheetView workbookViewId="0">
      <selection activeCell="B4" sqref="B4:B8"/>
    </sheetView>
  </sheetViews>
  <sheetFormatPr defaultRowHeight="14.5" x14ac:dyDescent="0.35"/>
  <cols>
    <col min="1" max="1" width="4.7265625" style="18" bestFit="1" customWidth="1"/>
    <col min="2" max="2" width="18" customWidth="1"/>
    <col min="3" max="3" width="7.453125" customWidth="1"/>
    <col min="4" max="4" width="8.1796875" style="19" customWidth="1"/>
    <col min="5" max="5" width="3.26953125" style="19" customWidth="1"/>
    <col min="6" max="16" width="8.1796875" style="19" customWidth="1"/>
    <col min="17" max="17" width="4.54296875" style="19" customWidth="1"/>
    <col min="18" max="21" width="3.1796875" style="19" customWidth="1"/>
    <col min="22" max="28" width="8.1796875" style="19" customWidth="1"/>
    <col min="29" max="29" width="12" style="19" bestFit="1" customWidth="1"/>
  </cols>
  <sheetData>
    <row r="1" spans="1:31" ht="21" x14ac:dyDescent="0.35">
      <c r="A1" s="23" t="s">
        <v>0</v>
      </c>
      <c r="B1" s="24"/>
      <c r="C1" s="25" t="s">
        <v>1</v>
      </c>
      <c r="D1" s="26"/>
      <c r="E1" s="26"/>
      <c r="F1" s="27"/>
      <c r="G1" s="28" t="s">
        <v>2</v>
      </c>
      <c r="H1" s="29"/>
      <c r="I1" s="30" t="s">
        <v>3</v>
      </c>
      <c r="J1" s="31"/>
      <c r="K1" s="31"/>
      <c r="L1" s="31"/>
      <c r="M1" s="32"/>
      <c r="N1" s="1"/>
      <c r="O1" s="2"/>
      <c r="P1" s="2" t="s">
        <v>4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1" ht="21" x14ac:dyDescent="0.35">
      <c r="A2" s="4"/>
      <c r="B2" s="5" t="s">
        <v>5</v>
      </c>
      <c r="C2" s="6">
        <f>COUNTA(C4:C12)</f>
        <v>7</v>
      </c>
      <c r="D2" s="6">
        <f>SUM(D4:D16)</f>
        <v>14</v>
      </c>
      <c r="E2" s="6">
        <f t="shared" ref="E2:AC2" si="0">SUM(E4:E16)</f>
        <v>2</v>
      </c>
      <c r="F2" s="6">
        <f t="shared" si="0"/>
        <v>2</v>
      </c>
      <c r="G2" s="6">
        <f t="shared" si="0"/>
        <v>0</v>
      </c>
      <c r="H2" s="6">
        <f t="shared" si="0"/>
        <v>0</v>
      </c>
      <c r="I2" s="6">
        <f t="shared" si="0"/>
        <v>2</v>
      </c>
      <c r="J2" s="6">
        <f t="shared" si="0"/>
        <v>0</v>
      </c>
      <c r="K2" s="6">
        <f t="shared" si="0"/>
        <v>0</v>
      </c>
      <c r="L2" s="6">
        <f t="shared" si="0"/>
        <v>2</v>
      </c>
      <c r="M2" s="6">
        <f t="shared" si="0"/>
        <v>0</v>
      </c>
      <c r="N2" s="6">
        <f t="shared" si="0"/>
        <v>0</v>
      </c>
      <c r="O2" s="6">
        <f t="shared" si="0"/>
        <v>2</v>
      </c>
      <c r="P2" s="6">
        <f t="shared" si="0"/>
        <v>0</v>
      </c>
      <c r="Q2" s="6">
        <f t="shared" si="0"/>
        <v>0</v>
      </c>
      <c r="R2" s="6">
        <f t="shared" si="0"/>
        <v>2</v>
      </c>
      <c r="S2" s="6">
        <f t="shared" si="0"/>
        <v>22</v>
      </c>
      <c r="T2" s="6">
        <f t="shared" si="0"/>
        <v>2</v>
      </c>
      <c r="U2" s="6">
        <f t="shared" si="0"/>
        <v>0</v>
      </c>
      <c r="V2" s="6">
        <f t="shared" si="0"/>
        <v>0</v>
      </c>
      <c r="W2" s="6">
        <f t="shared" si="0"/>
        <v>2</v>
      </c>
      <c r="X2" s="6">
        <f t="shared" si="0"/>
        <v>2</v>
      </c>
      <c r="Y2" s="6">
        <f t="shared" si="0"/>
        <v>2</v>
      </c>
      <c r="Z2" s="6">
        <f t="shared" si="0"/>
        <v>0</v>
      </c>
      <c r="AA2" s="6">
        <f t="shared" si="0"/>
        <v>0</v>
      </c>
      <c r="AB2" s="6">
        <f t="shared" si="0"/>
        <v>2</v>
      </c>
      <c r="AC2" s="6">
        <f t="shared" si="0"/>
        <v>0</v>
      </c>
    </row>
    <row r="3" spans="1:31" ht="87.5" x14ac:dyDescent="0.35">
      <c r="A3" s="7" t="s">
        <v>6</v>
      </c>
      <c r="B3" s="8" t="s">
        <v>7</v>
      </c>
      <c r="C3" s="8" t="s">
        <v>8</v>
      </c>
      <c r="D3" s="9" t="s">
        <v>9</v>
      </c>
      <c r="E3" s="10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0" t="s">
        <v>22</v>
      </c>
      <c r="R3" s="10" t="s">
        <v>23</v>
      </c>
      <c r="S3" s="10" t="s">
        <v>24</v>
      </c>
      <c r="T3" s="10" t="s">
        <v>25</v>
      </c>
      <c r="U3" s="10" t="s">
        <v>26</v>
      </c>
      <c r="V3" s="9" t="s">
        <v>27</v>
      </c>
      <c r="W3" s="9" t="s">
        <v>28</v>
      </c>
      <c r="X3" s="9" t="s">
        <v>29</v>
      </c>
      <c r="Y3" s="9" t="s">
        <v>30</v>
      </c>
      <c r="Z3" s="9" t="s">
        <v>31</v>
      </c>
      <c r="AA3" s="9" t="s">
        <v>32</v>
      </c>
      <c r="AB3" s="9" t="s">
        <v>33</v>
      </c>
      <c r="AC3" s="11" t="s">
        <v>34</v>
      </c>
    </row>
    <row r="4" spans="1:31" s="17" customFormat="1" x14ac:dyDescent="0.35">
      <c r="A4" s="12">
        <v>1</v>
      </c>
      <c r="B4" s="13" t="s">
        <v>35</v>
      </c>
      <c r="C4" s="13">
        <v>2</v>
      </c>
      <c r="D4" s="14">
        <v>2</v>
      </c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15"/>
      <c r="U4" s="15"/>
      <c r="V4" s="14"/>
      <c r="W4" s="14"/>
      <c r="X4" s="14"/>
      <c r="Y4" s="14"/>
      <c r="Z4" s="14"/>
      <c r="AA4" s="14"/>
      <c r="AB4" s="14"/>
      <c r="AC4" s="16"/>
      <c r="AD4" s="20"/>
      <c r="AE4" s="33"/>
    </row>
    <row r="5" spans="1:31" s="17" customFormat="1" x14ac:dyDescent="0.35">
      <c r="A5" s="12">
        <v>2</v>
      </c>
      <c r="B5" s="13" t="s">
        <v>36</v>
      </c>
      <c r="C5" s="13">
        <v>3</v>
      </c>
      <c r="D5" s="14">
        <v>5</v>
      </c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5"/>
      <c r="S5" s="15"/>
      <c r="T5" s="15"/>
      <c r="U5" s="15"/>
      <c r="V5" s="14"/>
      <c r="W5" s="14"/>
      <c r="X5" s="14"/>
      <c r="Y5" s="14"/>
      <c r="Z5" s="14"/>
      <c r="AA5" s="14"/>
      <c r="AB5" s="14"/>
      <c r="AC5" s="16"/>
      <c r="AD5" s="20"/>
      <c r="AE5" s="34"/>
    </row>
    <row r="6" spans="1:31" s="17" customFormat="1" x14ac:dyDescent="0.35">
      <c r="A6" s="12">
        <v>3</v>
      </c>
      <c r="B6" s="13" t="s">
        <v>37</v>
      </c>
      <c r="C6" s="13">
        <v>3</v>
      </c>
      <c r="D6" s="14">
        <v>7</v>
      </c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5"/>
      <c r="U6" s="15"/>
      <c r="V6" s="14"/>
      <c r="W6" s="14"/>
      <c r="X6" s="14"/>
      <c r="Y6" s="14"/>
      <c r="Z6" s="14"/>
      <c r="AA6" s="14"/>
      <c r="AB6" s="14"/>
      <c r="AC6" s="16"/>
      <c r="AD6" s="20"/>
      <c r="AE6" s="34"/>
    </row>
    <row r="7" spans="1:31" s="17" customFormat="1" x14ac:dyDescent="0.35">
      <c r="A7" s="12">
        <v>4</v>
      </c>
      <c r="B7" s="13" t="s">
        <v>38</v>
      </c>
      <c r="C7" s="13" t="s">
        <v>75</v>
      </c>
      <c r="D7" s="14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5"/>
      <c r="S7" s="15"/>
      <c r="T7" s="15"/>
      <c r="U7" s="15"/>
      <c r="V7" s="14"/>
      <c r="W7" s="14"/>
      <c r="X7" s="14"/>
      <c r="Y7" s="14"/>
      <c r="Z7" s="14"/>
      <c r="AA7" s="14"/>
      <c r="AB7" s="14"/>
      <c r="AC7" s="16"/>
      <c r="AD7" s="20"/>
      <c r="AE7" s="34"/>
    </row>
    <row r="8" spans="1:31" s="17" customFormat="1" x14ac:dyDescent="0.35">
      <c r="A8" s="12">
        <v>5</v>
      </c>
      <c r="B8" s="13" t="s">
        <v>39</v>
      </c>
      <c r="C8" s="13">
        <v>55</v>
      </c>
      <c r="D8" s="14"/>
      <c r="E8" s="15">
        <v>2</v>
      </c>
      <c r="F8" s="14">
        <v>2</v>
      </c>
      <c r="G8" s="14"/>
      <c r="H8" s="14"/>
      <c r="I8" s="14">
        <v>2</v>
      </c>
      <c r="J8" s="14"/>
      <c r="K8" s="14"/>
      <c r="L8" s="14">
        <v>2</v>
      </c>
      <c r="M8" s="14"/>
      <c r="N8" s="14"/>
      <c r="O8" s="14">
        <v>2</v>
      </c>
      <c r="P8" s="14"/>
      <c r="Q8" s="15"/>
      <c r="R8" s="15">
        <v>2</v>
      </c>
      <c r="S8" s="15">
        <v>22</v>
      </c>
      <c r="T8" s="15">
        <v>2</v>
      </c>
      <c r="U8" s="15"/>
      <c r="V8" s="14"/>
      <c r="W8" s="14">
        <v>2</v>
      </c>
      <c r="X8" s="14">
        <v>2</v>
      </c>
      <c r="Y8" s="14">
        <v>2</v>
      </c>
      <c r="Z8" s="14"/>
      <c r="AA8" s="14"/>
      <c r="AB8" s="14">
        <v>2</v>
      </c>
      <c r="AC8" s="16"/>
      <c r="AD8" s="20"/>
      <c r="AE8" s="34"/>
    </row>
    <row r="9" spans="1:31" s="17" customFormat="1" x14ac:dyDescent="0.35">
      <c r="A9" s="12">
        <v>6</v>
      </c>
      <c r="B9" s="13"/>
      <c r="C9" s="13">
        <v>6</v>
      </c>
      <c r="D9" s="14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5"/>
      <c r="S9" s="15"/>
      <c r="T9" s="15"/>
      <c r="U9" s="15"/>
      <c r="V9" s="14"/>
      <c r="W9" s="14"/>
      <c r="X9" s="14"/>
      <c r="Y9" s="14"/>
      <c r="Z9" s="14"/>
      <c r="AA9" s="14"/>
      <c r="AB9" s="14"/>
      <c r="AC9" s="16"/>
      <c r="AD9" s="20"/>
      <c r="AE9" s="34"/>
    </row>
    <row r="10" spans="1:31" s="17" customFormat="1" x14ac:dyDescent="0.35">
      <c r="A10" s="12">
        <v>7</v>
      </c>
      <c r="B10" s="13"/>
      <c r="C10" s="13">
        <v>7</v>
      </c>
      <c r="D10" s="14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4"/>
      <c r="W10" s="14"/>
      <c r="X10" s="14"/>
      <c r="Y10" s="14"/>
      <c r="Z10" s="14"/>
      <c r="AA10" s="14"/>
      <c r="AB10" s="14"/>
      <c r="AC10" s="16"/>
      <c r="AD10" s="20"/>
    </row>
    <row r="11" spans="1:31" s="17" customFormat="1" x14ac:dyDescent="0.35">
      <c r="A11" s="12">
        <v>8</v>
      </c>
      <c r="B11" s="13"/>
      <c r="C11" s="13"/>
      <c r="D11" s="14"/>
      <c r="E11" s="1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5"/>
      <c r="S11" s="15"/>
      <c r="T11" s="15"/>
      <c r="U11" s="15"/>
      <c r="V11" s="14"/>
      <c r="W11" s="14"/>
      <c r="X11" s="14"/>
      <c r="Y11" s="14"/>
      <c r="Z11" s="14"/>
      <c r="AA11" s="14"/>
      <c r="AB11" s="14"/>
      <c r="AC11" s="16"/>
      <c r="AD11" s="20"/>
    </row>
    <row r="12" spans="1:31" s="17" customFormat="1" x14ac:dyDescent="0.35">
      <c r="A12" s="12">
        <v>9</v>
      </c>
      <c r="B12" s="13"/>
      <c r="C12" s="13"/>
      <c r="D12" s="14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5"/>
      <c r="S12" s="15"/>
      <c r="T12" s="15"/>
      <c r="U12" s="15"/>
      <c r="V12" s="14"/>
      <c r="W12" s="14"/>
      <c r="X12" s="14"/>
      <c r="Y12" s="14"/>
      <c r="Z12" s="14"/>
      <c r="AA12" s="14"/>
      <c r="AB12" s="14"/>
      <c r="AC12" s="16"/>
      <c r="AD12" s="20"/>
    </row>
    <row r="13" spans="1:31" s="17" customFormat="1" x14ac:dyDescent="0.35">
      <c r="A13" s="12">
        <v>10</v>
      </c>
      <c r="B13" s="13"/>
      <c r="C13" s="13"/>
      <c r="D13" s="14"/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5"/>
      <c r="S13" s="15"/>
      <c r="T13" s="15"/>
      <c r="U13" s="15"/>
      <c r="V13" s="14"/>
      <c r="W13" s="14"/>
      <c r="X13" s="14"/>
      <c r="Y13" s="14"/>
      <c r="Z13" s="14"/>
      <c r="AA13" s="14"/>
      <c r="AB13" s="14"/>
      <c r="AC13" s="16"/>
      <c r="AD13" s="20"/>
    </row>
    <row r="14" spans="1:31" s="17" customFormat="1" x14ac:dyDescent="0.35">
      <c r="A14" s="15">
        <v>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20"/>
    </row>
    <row r="15" spans="1:31" x14ac:dyDescent="0.35">
      <c r="A15" s="15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20"/>
    </row>
    <row r="16" spans="1:31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20"/>
    </row>
  </sheetData>
  <mergeCells count="5">
    <mergeCell ref="A1:B1"/>
    <mergeCell ref="C1:F1"/>
    <mergeCell ref="G1:H1"/>
    <mergeCell ref="I1:M1"/>
    <mergeCell ref="AE4:A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392FE-5CAC-4B63-9FB9-45603C4554E1}">
  <dimension ref="A1:AA13"/>
  <sheetViews>
    <sheetView tabSelected="1" workbookViewId="0">
      <selection activeCell="H3" sqref="H3"/>
    </sheetView>
  </sheetViews>
  <sheetFormatPr defaultRowHeight="14.5" x14ac:dyDescent="0.35"/>
  <cols>
    <col min="1" max="1" width="20.26953125" customWidth="1"/>
    <col min="2" max="2" width="21.26953125" customWidth="1"/>
    <col min="3" max="3" width="44.1796875" bestFit="1" customWidth="1"/>
    <col min="4" max="4" width="54.08984375" bestFit="1" customWidth="1"/>
    <col min="5" max="5" width="8" bestFit="1" customWidth="1"/>
    <col min="6" max="6" width="7.7265625" bestFit="1" customWidth="1"/>
    <col min="7" max="7" width="12.36328125" bestFit="1" customWidth="1"/>
    <col min="8" max="8" width="6.81640625" bestFit="1" customWidth="1"/>
    <col min="9" max="9" width="12" customWidth="1"/>
    <col min="10" max="10" width="17.7265625" bestFit="1" customWidth="1"/>
    <col min="11" max="11" width="9.81640625" bestFit="1" customWidth="1"/>
    <col min="12" max="12" width="11.08984375" bestFit="1" customWidth="1"/>
    <col min="13" max="13" width="10.54296875" bestFit="1" customWidth="1"/>
    <col min="14" max="14" width="12.1796875" bestFit="1" customWidth="1"/>
    <col min="15" max="15" width="4.7265625" bestFit="1" customWidth="1"/>
  </cols>
  <sheetData>
    <row r="1" spans="1:27" s="37" customFormat="1" ht="15" customHeight="1" x14ac:dyDescent="0.35">
      <c r="A1" s="35" t="s">
        <v>103</v>
      </c>
      <c r="B1" s="35" t="s">
        <v>43</v>
      </c>
      <c r="C1" s="35" t="s">
        <v>44</v>
      </c>
      <c r="D1" s="36" t="s">
        <v>104</v>
      </c>
      <c r="E1" s="35" t="s">
        <v>105</v>
      </c>
      <c r="F1" s="36" t="s">
        <v>106</v>
      </c>
      <c r="G1" s="36" t="s">
        <v>107</v>
      </c>
      <c r="H1" s="36" t="s">
        <v>108</v>
      </c>
      <c r="I1" s="36" t="s">
        <v>109</v>
      </c>
      <c r="J1" s="36" t="s">
        <v>110</v>
      </c>
      <c r="K1" s="36" t="s">
        <v>111</v>
      </c>
      <c r="L1" s="36" t="s">
        <v>112</v>
      </c>
      <c r="M1" s="36" t="s">
        <v>113</v>
      </c>
      <c r="N1" s="36" t="s">
        <v>114</v>
      </c>
      <c r="O1" s="35" t="s">
        <v>115</v>
      </c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x14ac:dyDescent="0.35">
      <c r="A2" t="s">
        <v>91</v>
      </c>
      <c r="B2" t="s">
        <v>92</v>
      </c>
      <c r="C2" t="s">
        <v>93</v>
      </c>
      <c r="H2" t="s">
        <v>141</v>
      </c>
    </row>
    <row r="3" spans="1:27" x14ac:dyDescent="0.35">
      <c r="A3" t="s">
        <v>94</v>
      </c>
      <c r="B3" t="s">
        <v>95</v>
      </c>
      <c r="C3" t="s">
        <v>96</v>
      </c>
      <c r="D3" t="s">
        <v>128</v>
      </c>
      <c r="G3" t="s">
        <v>120</v>
      </c>
    </row>
    <row r="4" spans="1:27" x14ac:dyDescent="0.35">
      <c r="A4" t="s">
        <v>97</v>
      </c>
      <c r="B4" t="s">
        <v>98</v>
      </c>
      <c r="C4" t="s">
        <v>99</v>
      </c>
      <c r="H4">
        <v>1</v>
      </c>
    </row>
    <row r="5" spans="1:27" x14ac:dyDescent="0.35">
      <c r="A5" t="s">
        <v>100</v>
      </c>
      <c r="B5" t="s">
        <v>101</v>
      </c>
      <c r="C5" t="s">
        <v>102</v>
      </c>
      <c r="N5" t="s">
        <v>116</v>
      </c>
    </row>
    <row r="6" spans="1:27" x14ac:dyDescent="0.35">
      <c r="A6" t="s">
        <v>117</v>
      </c>
      <c r="B6" t="s">
        <v>102</v>
      </c>
      <c r="C6" t="s">
        <v>118</v>
      </c>
      <c r="D6" t="s">
        <v>119</v>
      </c>
      <c r="G6" t="s">
        <v>120</v>
      </c>
    </row>
    <row r="7" spans="1:27" x14ac:dyDescent="0.35">
      <c r="A7" t="s">
        <v>121</v>
      </c>
      <c r="B7" t="s">
        <v>127</v>
      </c>
      <c r="C7" t="s">
        <v>122</v>
      </c>
      <c r="I7" t="s">
        <v>125</v>
      </c>
      <c r="J7" t="s">
        <v>126</v>
      </c>
    </row>
    <row r="8" spans="1:27" x14ac:dyDescent="0.35">
      <c r="A8" t="s">
        <v>100</v>
      </c>
      <c r="B8" t="s">
        <v>131</v>
      </c>
      <c r="C8" t="s">
        <v>132</v>
      </c>
      <c r="N8" t="s">
        <v>139</v>
      </c>
    </row>
    <row r="9" spans="1:27" x14ac:dyDescent="0.35">
      <c r="A9" t="s">
        <v>130</v>
      </c>
      <c r="B9" t="s">
        <v>133</v>
      </c>
      <c r="K9" t="s">
        <v>135</v>
      </c>
    </row>
    <row r="10" spans="1:27" x14ac:dyDescent="0.35">
      <c r="A10" t="s">
        <v>130</v>
      </c>
      <c r="B10" t="s">
        <v>134</v>
      </c>
      <c r="K10" t="s">
        <v>140</v>
      </c>
    </row>
    <row r="11" spans="1:27" x14ac:dyDescent="0.35">
      <c r="A11" t="s">
        <v>97</v>
      </c>
      <c r="B11" t="s">
        <v>136</v>
      </c>
      <c r="C11" t="s">
        <v>137</v>
      </c>
      <c r="I11" t="s">
        <v>138</v>
      </c>
    </row>
    <row r="12" spans="1:27" x14ac:dyDescent="0.35">
      <c r="A12" t="s">
        <v>129</v>
      </c>
      <c r="B12" t="s">
        <v>131</v>
      </c>
    </row>
    <row r="13" spans="1:27" x14ac:dyDescent="0.35">
      <c r="A13" t="s">
        <v>129</v>
      </c>
      <c r="B13" t="s">
        <v>101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5D47-C24F-4DE3-80E4-E0F74306B92D}">
  <dimension ref="A1:F36"/>
  <sheetViews>
    <sheetView workbookViewId="0">
      <selection activeCell="C1" sqref="C1"/>
    </sheetView>
  </sheetViews>
  <sheetFormatPr defaultRowHeight="14.5" x14ac:dyDescent="0.35"/>
  <cols>
    <col min="1" max="1" width="12.54296875" customWidth="1"/>
    <col min="2" max="2" width="14.90625" customWidth="1"/>
    <col min="3" max="3" width="32.81640625" bestFit="1" customWidth="1"/>
    <col min="4" max="4" width="11.26953125" style="18" customWidth="1"/>
    <col min="5" max="5" width="12.1796875" style="18" customWidth="1"/>
    <col min="6" max="6" width="12.36328125" style="18" bestFit="1" customWidth="1"/>
    <col min="7" max="7" width="18.7265625" customWidth="1"/>
  </cols>
  <sheetData>
    <row r="1" spans="1:6" x14ac:dyDescent="0.35">
      <c r="A1" s="21" t="s">
        <v>41</v>
      </c>
      <c r="B1" s="21" t="s">
        <v>43</v>
      </c>
      <c r="C1" s="21" t="s">
        <v>44</v>
      </c>
      <c r="D1" s="22" t="s">
        <v>71</v>
      </c>
      <c r="E1" s="22" t="s">
        <v>76</v>
      </c>
      <c r="F1" s="22" t="s">
        <v>77</v>
      </c>
    </row>
    <row r="2" spans="1:6" x14ac:dyDescent="0.35">
      <c r="A2" t="s">
        <v>42</v>
      </c>
      <c r="B2" t="s">
        <v>45</v>
      </c>
      <c r="C2" t="s">
        <v>9</v>
      </c>
    </row>
    <row r="3" spans="1:6" x14ac:dyDescent="0.35">
      <c r="A3" t="s">
        <v>42</v>
      </c>
      <c r="B3" t="s">
        <v>46</v>
      </c>
      <c r="C3" t="s">
        <v>10</v>
      </c>
    </row>
    <row r="4" spans="1:6" x14ac:dyDescent="0.35">
      <c r="A4" t="s">
        <v>42</v>
      </c>
      <c r="B4" t="s">
        <v>47</v>
      </c>
      <c r="C4" t="s">
        <v>11</v>
      </c>
    </row>
    <row r="5" spans="1:6" x14ac:dyDescent="0.35">
      <c r="A5" t="s">
        <v>42</v>
      </c>
      <c r="B5" t="s">
        <v>48</v>
      </c>
      <c r="C5" t="s">
        <v>12</v>
      </c>
    </row>
    <row r="6" spans="1:6" x14ac:dyDescent="0.35">
      <c r="A6" t="s">
        <v>42</v>
      </c>
      <c r="B6" t="s">
        <v>49</v>
      </c>
      <c r="C6" t="s">
        <v>13</v>
      </c>
    </row>
    <row r="7" spans="1:6" x14ac:dyDescent="0.35">
      <c r="A7" t="s">
        <v>42</v>
      </c>
      <c r="B7" t="s">
        <v>50</v>
      </c>
      <c r="C7" t="s">
        <v>14</v>
      </c>
    </row>
    <row r="8" spans="1:6" x14ac:dyDescent="0.35">
      <c r="A8" t="s">
        <v>42</v>
      </c>
      <c r="B8" t="s">
        <v>51</v>
      </c>
      <c r="C8" t="s">
        <v>15</v>
      </c>
    </row>
    <row r="9" spans="1:6" x14ac:dyDescent="0.35">
      <c r="A9" t="s">
        <v>42</v>
      </c>
      <c r="B9" t="s">
        <v>52</v>
      </c>
      <c r="C9" t="s">
        <v>16</v>
      </c>
    </row>
    <row r="10" spans="1:6" x14ac:dyDescent="0.35">
      <c r="A10" t="s">
        <v>42</v>
      </c>
      <c r="B10" t="s">
        <v>53</v>
      </c>
      <c r="C10" t="s">
        <v>17</v>
      </c>
    </row>
    <row r="11" spans="1:6" x14ac:dyDescent="0.35">
      <c r="A11" t="s">
        <v>42</v>
      </c>
      <c r="B11" t="s">
        <v>54</v>
      </c>
      <c r="C11" t="s">
        <v>18</v>
      </c>
    </row>
    <row r="12" spans="1:6" x14ac:dyDescent="0.35">
      <c r="A12" t="s">
        <v>42</v>
      </c>
      <c r="B12" t="s">
        <v>55</v>
      </c>
      <c r="C12" t="s">
        <v>19</v>
      </c>
    </row>
    <row r="13" spans="1:6" x14ac:dyDescent="0.35">
      <c r="A13" t="s">
        <v>42</v>
      </c>
      <c r="B13" t="s">
        <v>56</v>
      </c>
      <c r="C13" t="s">
        <v>20</v>
      </c>
    </row>
    <row r="14" spans="1:6" x14ac:dyDescent="0.35">
      <c r="A14" t="s">
        <v>42</v>
      </c>
      <c r="B14" t="s">
        <v>57</v>
      </c>
      <c r="C14" t="s">
        <v>21</v>
      </c>
    </row>
    <row r="15" spans="1:6" x14ac:dyDescent="0.35">
      <c r="A15" t="s">
        <v>42</v>
      </c>
      <c r="B15" t="s">
        <v>58</v>
      </c>
      <c r="C15" t="s">
        <v>22</v>
      </c>
    </row>
    <row r="16" spans="1:6" x14ac:dyDescent="0.35">
      <c r="A16" t="s">
        <v>42</v>
      </c>
      <c r="B16" t="s">
        <v>59</v>
      </c>
      <c r="C16" t="s">
        <v>23</v>
      </c>
    </row>
    <row r="17" spans="1:6" x14ac:dyDescent="0.35">
      <c r="A17" t="s">
        <v>42</v>
      </c>
      <c r="B17" t="s">
        <v>60</v>
      </c>
      <c r="C17" t="s">
        <v>24</v>
      </c>
    </row>
    <row r="18" spans="1:6" x14ac:dyDescent="0.35">
      <c r="A18" t="s">
        <v>42</v>
      </c>
      <c r="B18" t="s">
        <v>61</v>
      </c>
      <c r="C18" t="s">
        <v>25</v>
      </c>
    </row>
    <row r="19" spans="1:6" x14ac:dyDescent="0.35">
      <c r="A19" t="s">
        <v>42</v>
      </c>
      <c r="B19" t="s">
        <v>62</v>
      </c>
      <c r="C19" t="s">
        <v>26</v>
      </c>
    </row>
    <row r="20" spans="1:6" x14ac:dyDescent="0.35">
      <c r="A20" t="s">
        <v>42</v>
      </c>
      <c r="B20" t="s">
        <v>63</v>
      </c>
      <c r="C20" t="s">
        <v>27</v>
      </c>
    </row>
    <row r="21" spans="1:6" x14ac:dyDescent="0.35">
      <c r="A21" t="s">
        <v>42</v>
      </c>
      <c r="B21" t="s">
        <v>64</v>
      </c>
      <c r="C21" t="s">
        <v>28</v>
      </c>
    </row>
    <row r="22" spans="1:6" x14ac:dyDescent="0.35">
      <c r="A22" t="s">
        <v>42</v>
      </c>
      <c r="B22" t="s">
        <v>65</v>
      </c>
      <c r="C22" t="s">
        <v>29</v>
      </c>
    </row>
    <row r="23" spans="1:6" x14ac:dyDescent="0.35">
      <c r="A23" t="s">
        <v>42</v>
      </c>
      <c r="B23" t="s">
        <v>66</v>
      </c>
      <c r="C23" t="s">
        <v>30</v>
      </c>
    </row>
    <row r="24" spans="1:6" x14ac:dyDescent="0.35">
      <c r="A24" t="s">
        <v>42</v>
      </c>
      <c r="B24" t="s">
        <v>67</v>
      </c>
      <c r="C24" t="s">
        <v>31</v>
      </c>
    </row>
    <row r="25" spans="1:6" x14ac:dyDescent="0.35">
      <c r="A25" t="s">
        <v>42</v>
      </c>
      <c r="B25" t="s">
        <v>68</v>
      </c>
      <c r="C25" t="s">
        <v>32</v>
      </c>
    </row>
    <row r="26" spans="1:6" x14ac:dyDescent="0.35">
      <c r="A26" t="s">
        <v>42</v>
      </c>
      <c r="B26" t="s">
        <v>69</v>
      </c>
      <c r="C26" t="s">
        <v>40</v>
      </c>
    </row>
    <row r="27" spans="1:6" x14ac:dyDescent="0.35">
      <c r="A27" t="s">
        <v>42</v>
      </c>
      <c r="B27" t="s">
        <v>123</v>
      </c>
      <c r="C27" t="s">
        <v>124</v>
      </c>
    </row>
    <row r="29" spans="1:6" x14ac:dyDescent="0.35">
      <c r="A29" t="s">
        <v>70</v>
      </c>
      <c r="B29" t="s">
        <v>72</v>
      </c>
      <c r="C29" t="s">
        <v>73</v>
      </c>
      <c r="D29" s="18" t="s">
        <v>3</v>
      </c>
    </row>
    <row r="30" spans="1:6" x14ac:dyDescent="0.35">
      <c r="A30" t="s">
        <v>70</v>
      </c>
      <c r="B30" t="s">
        <v>88</v>
      </c>
      <c r="C30" t="s">
        <v>90</v>
      </c>
      <c r="D30" s="18" t="s">
        <v>89</v>
      </c>
    </row>
    <row r="32" spans="1:6" x14ac:dyDescent="0.35">
      <c r="A32" t="s">
        <v>74</v>
      </c>
      <c r="B32" t="s">
        <v>83</v>
      </c>
      <c r="C32" t="s">
        <v>78</v>
      </c>
      <c r="E32" s="18" t="s">
        <v>72</v>
      </c>
      <c r="F32" s="18">
        <v>312</v>
      </c>
    </row>
    <row r="33" spans="1:6" x14ac:dyDescent="0.35">
      <c r="A33" t="s">
        <v>74</v>
      </c>
      <c r="B33" t="s">
        <v>84</v>
      </c>
      <c r="C33" t="s">
        <v>79</v>
      </c>
      <c r="E33" s="18" t="s">
        <v>72</v>
      </c>
      <c r="F33" s="18">
        <v>441</v>
      </c>
    </row>
    <row r="34" spans="1:6" x14ac:dyDescent="0.35">
      <c r="A34" t="s">
        <v>74</v>
      </c>
      <c r="B34" t="s">
        <v>85</v>
      </c>
      <c r="C34" t="s">
        <v>80</v>
      </c>
      <c r="E34" s="18" t="s">
        <v>72</v>
      </c>
      <c r="F34" s="18">
        <v>12</v>
      </c>
    </row>
    <row r="35" spans="1:6" x14ac:dyDescent="0.35">
      <c r="A35" t="s">
        <v>74</v>
      </c>
      <c r="B35" t="s">
        <v>86</v>
      </c>
      <c r="C35" t="s">
        <v>81</v>
      </c>
      <c r="E35" s="18" t="s">
        <v>72</v>
      </c>
      <c r="F35" s="18">
        <v>9</v>
      </c>
    </row>
    <row r="36" spans="1:6" x14ac:dyDescent="0.35">
      <c r="A36" t="s">
        <v>74</v>
      </c>
      <c r="B36" t="s">
        <v>87</v>
      </c>
      <c r="C36" t="s">
        <v>82</v>
      </c>
      <c r="E36" s="18" t="s">
        <v>72</v>
      </c>
      <c r="F36" s="18">
        <v>23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Halia</vt:lpstr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MAULI</dc:creator>
  <cp:lastModifiedBy>Robson Feichas Vieira</cp:lastModifiedBy>
  <dcterms:created xsi:type="dcterms:W3CDTF">2024-02-16T05:56:41Z</dcterms:created>
  <dcterms:modified xsi:type="dcterms:W3CDTF">2024-03-21T17:15:59Z</dcterms:modified>
</cp:coreProperties>
</file>