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endra shekhawat\Downloads\"/>
    </mc:Choice>
  </mc:AlternateContent>
  <xr:revisionPtr revIDLastSave="0" documentId="13_ncr:1_{880E4330-38B7-4380-BCAD-5E40CEE61D53}" xr6:coauthVersionLast="47" xr6:coauthVersionMax="47" xr10:uidLastSave="{00000000-0000-0000-0000-000000000000}"/>
  <bookViews>
    <workbookView xWindow="-120" yWindow="-120" windowWidth="20730" windowHeight="11040" activeTab="2" xr2:uid="{A618CE7C-FDA3-47E6-A2F0-51D7219D29DC}"/>
  </bookViews>
  <sheets>
    <sheet name="survey" sheetId="1" r:id="rId1"/>
    <sheet name="choices" sheetId="2" r:id="rId2"/>
    <sheet name="sett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1" l="1"/>
  <c r="AC2" i="1"/>
  <c r="AD2" i="1"/>
  <c r="AE2" i="1"/>
  <c r="AF2" i="1"/>
  <c r="AG2" i="1"/>
  <c r="X2" i="2"/>
  <c r="Y2" i="2"/>
  <c r="X3" i="2"/>
  <c r="Y3" i="2"/>
  <c r="C2" i="3"/>
</calcChain>
</file>

<file path=xl/sharedStrings.xml><?xml version="1.0" encoding="utf-8"?>
<sst xmlns="http://schemas.openxmlformats.org/spreadsheetml/2006/main" count="81" uniqueCount="72">
  <si>
    <t>pr_comments</t>
  </si>
  <si>
    <t>ComparedtoMIL</t>
  </si>
  <si>
    <t>type</t>
  </si>
  <si>
    <t>name</t>
  </si>
  <si>
    <t>hint::English (en)</t>
  </si>
  <si>
    <t>default</t>
  </si>
  <si>
    <t>appearance</t>
  </si>
  <si>
    <t>constraint</t>
  </si>
  <si>
    <t>relevance</t>
  </si>
  <si>
    <t>disabled</t>
  </si>
  <si>
    <t>required</t>
  </si>
  <si>
    <t>calculation</t>
  </si>
  <si>
    <t>repeat_count</t>
  </si>
  <si>
    <t>media::image::English (en)</t>
  </si>
  <si>
    <t>media::image::Hindi (hi)</t>
  </si>
  <si>
    <t>media:audio</t>
  </si>
  <si>
    <t>media:video</t>
  </si>
  <si>
    <t>choice_filter</t>
  </si>
  <si>
    <t>note</t>
  </si>
  <si>
    <t>response_note</t>
  </si>
  <si>
    <t>publishable</t>
  </si>
  <si>
    <t>minimum_seconds</t>
  </si>
  <si>
    <t>parameters</t>
  </si>
  <si>
    <t>hint::Hindi (hi)</t>
  </si>
  <si>
    <t>label::English (en)</t>
  </si>
  <si>
    <t>constraint_message::English (en)</t>
  </si>
  <si>
    <t>required message::English (en)</t>
  </si>
  <si>
    <t>label::Hindi (hi)</t>
  </si>
  <si>
    <t>calculate</t>
  </si>
  <si>
    <t>odk_disable_q</t>
  </si>
  <si>
    <t>Use it to disable the Q</t>
  </si>
  <si>
    <t>ComparetoHus</t>
  </si>
  <si>
    <t>list_name</t>
  </si>
  <si>
    <t>value</t>
  </si>
  <si>
    <t>image::English (en)</t>
  </si>
  <si>
    <t>image::Hindi (hi)</t>
  </si>
  <si>
    <t>filter</t>
  </si>
  <si>
    <t>filter_1</t>
  </si>
  <si>
    <t>filter_2</t>
  </si>
  <si>
    <t>filter_3</t>
  </si>
  <si>
    <t>filter_4</t>
  </si>
  <si>
    <t>filter_5</t>
  </si>
  <si>
    <t>filter_6</t>
  </si>
  <si>
    <t>filter_9</t>
  </si>
  <si>
    <t>filter_10</t>
  </si>
  <si>
    <t>filter_11</t>
  </si>
  <si>
    <t>filter_12</t>
  </si>
  <si>
    <t>filter_95</t>
  </si>
  <si>
    <t>Same</t>
  </si>
  <si>
    <t>yn</t>
  </si>
  <si>
    <t>No</t>
  </si>
  <si>
    <t>नहीं</t>
  </si>
  <si>
    <t>Yes</t>
  </si>
  <si>
    <t>हाँ</t>
  </si>
  <si>
    <t>form_title</t>
  </si>
  <si>
    <t>form_id</t>
  </si>
  <si>
    <t>version</t>
  </si>
  <si>
    <t>public_key</t>
  </si>
  <si>
    <t>submission_url</t>
  </si>
  <si>
    <t>default_language</t>
  </si>
  <si>
    <t>nih_dil_bl_follow_up_mn_2025_01_28</t>
  </si>
  <si>
    <t>Hindi (hi)</t>
  </si>
  <si>
    <t>NIH DIL [BL Follow_up_Main- V7]</t>
  </si>
  <si>
    <t>constraint_message::Hindi (hi)</t>
  </si>
  <si>
    <t>required_message::Hindi (hi)</t>
  </si>
  <si>
    <t>test_q_number</t>
  </si>
  <si>
    <t>test_label</t>
  </si>
  <si>
    <t>test_constrain_message</t>
  </si>
  <si>
    <t>test_required_message</t>
  </si>
  <si>
    <t>test_label::Hindi (hi)</t>
  </si>
  <si>
    <t>test_comment</t>
  </si>
  <si>
    <t>test_count1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</si>
</sst>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u/>
      <sz val="12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4" fillId="2" borderId="2" xfId="0" applyFont="1" applyFill="1" applyBorder="1"/>
    <xf numFmtId="49" fontId="4" fillId="2" borderId="2" xfId="0" applyNumberFormat="1" applyFont="1" applyFill="1" applyBorder="1"/>
    <xf numFmtId="0" fontId="1" fillId="2" borderId="2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0" fillId="0" borderId="2" xfId="0" applyBorder="1" applyAlignment="1">
      <alignment horizontal="left" vertical="top"/>
    </xf>
    <xf numFmtId="0" fontId="5" fillId="0" borderId="2" xfId="1" applyBorder="1" applyAlignment="1">
      <alignment horizontal="left" vertical="top"/>
    </xf>
    <xf numFmtId="0" fontId="6" fillId="0" borderId="2" xfId="2" applyBorder="1" applyAlignment="1" applyProtection="1">
      <alignment horizontal="left" vertical="top"/>
    </xf>
    <xf numFmtId="0" fontId="0" fillId="0" borderId="0" xfId="0" applyAlignment="1">
      <alignment horizontal="left" vertical="top"/>
    </xf>
  </cellXfs>
  <cellStyles count="3">
    <cellStyle name="Hyperlink" xfId="2" builtinId="8"/>
    <cellStyle name="Normal" xfId="0" builtinId="0"/>
    <cellStyle name="Normal 2" xfId="1" xr:uid="{1331B258-66B2-4297-9C99-399AA2CC5F56}"/>
  </cellStyles>
  <dxfs count="37"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ont>
        <color auto="1"/>
      </font>
      <fill>
        <patternFill patternType="none">
          <fgColor indexed="64"/>
          <bgColor auto="1"/>
        </patternFill>
      </fill>
      <border>
        <top style="thin">
          <color auto="1"/>
        </top>
      </border>
    </dxf>
    <dxf>
      <fill>
        <patternFill patternType="solid">
          <fgColor indexed="64"/>
          <bgColor rgb="FFBA005D"/>
        </patternFill>
      </fill>
    </dxf>
    <dxf>
      <fill>
        <patternFill patternType="solid">
          <fgColor indexed="64"/>
          <bgColor theme="4" tint="0.79998168889431442"/>
        </patternFill>
      </fill>
    </dxf>
    <dxf>
      <fill>
        <patternFill>
          <bgColor rgb="FF99BCE7"/>
        </patternFill>
      </fill>
    </dxf>
    <dxf>
      <fill>
        <patternFill>
          <bgColor theme="9" tint="0.59996337778862885"/>
        </patternFill>
      </fill>
    </dxf>
    <dxf>
      <fill>
        <patternFill>
          <bgColor rgb="FFF2DBDA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indexed="64"/>
          <bgColor theme="6" tint="0.79998168889431442"/>
        </patternFill>
      </fill>
    </dxf>
    <dxf>
      <fill>
        <patternFill>
          <bgColor rgb="FFE3E0CF"/>
        </patternFill>
      </fill>
    </dxf>
    <dxf>
      <fill>
        <patternFill>
          <bgColor rgb="FFDDE8C6"/>
        </patternFill>
      </fill>
    </dxf>
    <dxf>
      <fill>
        <patternFill patternType="solid">
          <fgColor indexed="64"/>
          <bgColor rgb="FFE7D480"/>
        </patternFill>
      </fill>
    </dxf>
    <dxf>
      <fill>
        <patternFill>
          <bgColor rgb="FFFFBB57"/>
        </patternFill>
      </fill>
    </dxf>
    <dxf>
      <fill>
        <patternFill>
          <bgColor rgb="FFFFD44B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rgb="FFFBFB00"/>
        </patternFill>
      </fill>
    </dxf>
    <dxf>
      <fill>
        <patternFill>
          <bgColor rgb="FFFF6969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rgb="FFEEB400"/>
        </patternFill>
      </fill>
    </dxf>
    <dxf>
      <fill>
        <patternFill>
          <bgColor rgb="FFFF990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>
          <bgColor rgb="FF4685D2"/>
        </patternFill>
      </fill>
    </dxf>
    <dxf>
      <fill>
        <patternFill patternType="solid">
          <fgColor indexed="64"/>
          <bgColor rgb="FFE4E300"/>
        </patternFill>
      </fill>
    </dxf>
    <dxf>
      <fill>
        <patternFill>
          <bgColor rgb="FFEEB400"/>
        </patternFill>
      </fill>
    </dxf>
    <dxf>
      <fill>
        <patternFill>
          <bgColor rgb="FFFF9900"/>
        </patternFill>
      </fill>
    </dxf>
    <dxf>
      <fill>
        <patternFill patternType="solid">
          <fgColor indexed="64"/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 patternType="solid">
          <fgColor indexed="64"/>
          <bgColor theme="6" tint="0.59999389629810485"/>
        </patternFill>
      </fill>
    </dxf>
    <dxf>
      <fill>
        <patternFill>
          <bgColor theme="2" tint="-0.24994659260841701"/>
        </patternFill>
      </fill>
    </dxf>
    <dxf>
      <fill>
        <patternFill>
          <bgColor theme="6" tint="0.39994506668294322"/>
        </patternFill>
      </fill>
    </dxf>
    <dxf>
      <fill>
        <patternFill patternType="solid">
          <fgColor indexed="64"/>
          <bgColor rgb="FFDCC97A"/>
        </patternFill>
      </fill>
    </dxf>
    <dxf>
      <fill>
        <patternFill>
          <bgColor rgb="FFFF0000"/>
        </patternFill>
      </fill>
    </dxf>
    <dxf>
      <fill>
        <patternFill>
          <bgColor rgb="FFE1AAA9"/>
        </patternFill>
      </fill>
    </dxf>
    <dxf>
      <font>
        <color auto="1"/>
      </font>
      <fill>
        <patternFill patternType="solid">
          <fgColor indexed="64"/>
          <bgColor theme="0" tint="-0.249977111117893"/>
        </patternFill>
      </fill>
    </dxf>
    <dxf>
      <font>
        <color auto="1"/>
      </font>
      <fill>
        <patternFill>
          <bgColor rgb="FFFF6D9E"/>
        </patternFill>
      </fill>
    </dxf>
    <dxf>
      <fill>
        <patternFill patternType="solid">
          <fgColor indexed="64"/>
          <bgColor rgb="FF9E00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A61B-DC4C-45DE-8403-E1844EB54E77}">
  <dimension ref="A1:AG2"/>
  <sheetViews>
    <sheetView workbookViewId="0">
      <selection activeCell="I1" sqref="I1"/>
    </sheetView>
  </sheetViews>
  <sheetFormatPr defaultRowHeight="15"/>
  <cols>
    <col min="7" max="7" width="12.42578125" bestFit="1" customWidth="1"/>
    <col min="8" max="8" width="11" bestFit="1" customWidth="1"/>
    <col min="9" max="9" width="30" bestFit="1" customWidth="1"/>
  </cols>
  <sheetData>
    <row r="1" spans="1:33" s="1" customFormat="1" ht="27.6" customHeight="1">
      <c r="A1" s="3" t="s">
        <v>2</v>
      </c>
      <c r="B1" s="3" t="s">
        <v>3</v>
      </c>
      <c r="C1" s="3" t="s">
        <v>65</v>
      </c>
      <c r="D1" s="4" t="s">
        <v>66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67</v>
      </c>
      <c r="J1" s="3" t="s">
        <v>8</v>
      </c>
      <c r="K1" s="3" t="s">
        <v>9</v>
      </c>
      <c r="L1" s="3" t="s">
        <v>10</v>
      </c>
      <c r="M1" s="3" t="s">
        <v>68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1" t="s">
        <v>69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2" t="s">
        <v>63</v>
      </c>
      <c r="AG1" s="2" t="s">
        <v>64</v>
      </c>
    </row>
    <row r="2" spans="1:33" s="8" customFormat="1" ht="63">
      <c r="A2" s="9" t="s">
        <v>28</v>
      </c>
      <c r="B2" s="9" t="s">
        <v>29</v>
      </c>
      <c r="C2" s="9"/>
      <c r="D2" s="10" t="s">
        <v>30</v>
      </c>
      <c r="E2" s="9"/>
      <c r="F2" s="9"/>
      <c r="G2" s="9"/>
      <c r="H2" s="9"/>
      <c r="I2" s="9"/>
      <c r="J2" s="9"/>
      <c r="K2" s="9"/>
      <c r="L2" s="9"/>
      <c r="M2" s="9"/>
      <c r="N2" s="9">
        <v>0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7" t="s">
        <v>30</v>
      </c>
      <c r="AB2" s="7" t="str">
        <f>IF($C2="",IF(D2="","",D2),CONCATENATE($C2,"."," ",D2))</f>
        <v>Use it to disable the Q</v>
      </c>
      <c r="AC2" s="8" t="str">
        <f>IF(I2="","",CONCATENATE($C2,"."," ",I2))</f>
        <v/>
      </c>
      <c r="AD2" s="8" t="str">
        <f>IF(M2="","",CONCATENATE(M2," ",$C2))</f>
        <v/>
      </c>
      <c r="AE2" s="7" t="str">
        <f>IF($C2="",IF(Z2="","",Z2),CONCATENATE($C2,"."," ",Z2))</f>
        <v>Use it to disable the Q</v>
      </c>
      <c r="AF2" s="8" t="str">
        <f>IF(I2="","",CONCATENATE($C2,"."," ",I2))</f>
        <v/>
      </c>
      <c r="AG2" s="8" t="str">
        <f>IF(M2="","",CONCATENATE(M2," ",$C2))</f>
        <v/>
      </c>
    </row>
  </sheetData>
  <conditionalFormatting sqref="A1:Y2">
    <cfRule type="expression" dxfId="36" priority="2" stopIfTrue="1">
      <formula>OR($A1="audio", $A1="video")</formula>
    </cfRule>
  </conditionalFormatting>
  <conditionalFormatting sqref="A1:Y2">
    <cfRule type="expression" dxfId="35" priority="1" stopIfTrue="1">
      <formula>OR(AND(LEFT($A1, 14)="sensor_stream ", LEN($A1)&gt;14, NOT(ISNUMBER(SEARCH(" ", $A1, 15)))), AND(LEFT($A1, 17)="sensor_statistic ", LEN($A1)&gt;17, NOT(ISNUMBER(SEARCH(" ", $A1, 18)))))</formula>
    </cfRule>
  </conditionalFormatting>
  <conditionalFormatting sqref="A1:Y2">
    <cfRule type="expression" dxfId="34" priority="8" stopIfTrue="1">
      <formula>$A1="comments"</formula>
    </cfRule>
  </conditionalFormatting>
  <conditionalFormatting sqref="A1:Y2">
    <cfRule type="expression" dxfId="33" priority="13" stopIfTrue="1">
      <formula>$A1="image"</formula>
    </cfRule>
  </conditionalFormatting>
  <conditionalFormatting sqref="A1:Y2">
    <cfRule type="expression" dxfId="32" priority="25" stopIfTrue="1">
      <formula>OR($A1="audio audit", $A1="text audit", $A1="speed violations count", $A1="speed violations list", $A1="speed violations audit")</formula>
    </cfRule>
  </conditionalFormatting>
  <conditionalFormatting sqref="A1:Y2">
    <cfRule type="expression" dxfId="31" priority="20" stopIfTrue="1">
      <formula>$A1="note"</formula>
    </cfRule>
    <cfRule type="expression" dxfId="30" priority="22" stopIfTrue="1">
      <formula>$A1="barcode"</formula>
    </cfRule>
    <cfRule type="expression" dxfId="29" priority="24" stopIfTrue="1">
      <formula>OR($A1="geopoint", $A1="geoshape", $A1="geotrace")</formula>
    </cfRule>
  </conditionalFormatting>
  <conditionalFormatting sqref="A1:Y2">
    <cfRule type="expression" dxfId="28" priority="28" stopIfTrue="1">
      <formula>OR(AND(LEFT($A1, 16)="select_multiple ", LEN($A1)&gt;16, NOT(ISNUMBER(SEARCH(" ", $A1, 17)))), AND(LEFT($A1, 11)="select_one ", LEN($A1)&gt;11, NOT(ISNUMBER(SEARCH(" ", $A1, 12)))))</formula>
    </cfRule>
  </conditionalFormatting>
  <conditionalFormatting sqref="A1:Y2">
    <cfRule type="expression" dxfId="27" priority="17" stopIfTrue="1">
      <formula>OR($A1="date", $A1="datetime")</formula>
    </cfRule>
  </conditionalFormatting>
  <conditionalFormatting sqref="A1:Y2">
    <cfRule type="expression" dxfId="26" priority="26" stopIfTrue="1">
      <formula>OR($A1="username", $A1="phonenumber", $A1="start", $A1="end", $A1="deviceid", $A1="subscriberid", $A1="simserial", $A1="caseid")</formula>
    </cfRule>
    <cfRule type="expression" dxfId="25" priority="32" stopIfTrue="1">
      <formula>$A1="end repeat"</formula>
    </cfRule>
    <cfRule type="expression" dxfId="24" priority="34" stopIfTrue="1">
      <formula>$A1="end group"</formula>
    </cfRule>
  </conditionalFormatting>
  <conditionalFormatting sqref="A1:Y2">
    <cfRule type="expression" dxfId="23" priority="18" stopIfTrue="1">
      <formula>OR($A1="calculate", $A1="calculate_here")</formula>
    </cfRule>
  </conditionalFormatting>
  <conditionalFormatting sqref="A1:Y2">
    <cfRule type="expression" dxfId="22" priority="29" stopIfTrue="1">
      <formula>$A1="decimal"</formula>
    </cfRule>
    <cfRule type="expression" dxfId="21" priority="30" stopIfTrue="1">
      <formula>$A1="integer"</formula>
    </cfRule>
    <cfRule type="expression" dxfId="20" priority="31" stopIfTrue="1">
      <formula>$A1="text"</formula>
    </cfRule>
    <cfRule type="expression" dxfId="19" priority="33" stopIfTrue="1">
      <formula>$A1="begin repeat"</formula>
    </cfRule>
    <cfRule type="expression" dxfId="18" priority="35" stopIfTrue="1">
      <formula>$A1="begin group"</formula>
    </cfRule>
  </conditionalFormatting>
  <conditionalFormatting sqref="B1:C2 G1:G2">
    <cfRule type="expression" dxfId="17" priority="9" stopIfTrue="1">
      <formula>OR(AND(LEFT($A1, 14)="sensor_stream ", LEN($A1)&gt;14, NOT(ISNUMBER(SEARCH(" ", $A1, 15)))), AND(LEFT($A1, 17)="sensor_statistic ", LEN($A1)&gt;17, NOT(ISNUMBER(SEARCH(" ", $A1, 18)))))</formula>
    </cfRule>
  </conditionalFormatting>
  <conditionalFormatting sqref="B1:C2 G1:G2">
    <cfRule type="expression" dxfId="16" priority="5" stopIfTrue="1">
      <formula>OR($A1="audio audit", $A1="text audit", $A1="speed violations count", $A1="speed violations list", $A1="speed violations audit")</formula>
    </cfRule>
  </conditionalFormatting>
  <conditionalFormatting sqref="B1:C2 N1:N2">
    <cfRule type="expression" dxfId="15" priority="4" stopIfTrue="1">
      <formula>OR($A1="calculate", $A1="calculate_here")</formula>
    </cfRule>
  </conditionalFormatting>
  <conditionalFormatting sqref="B1:C2">
    <cfRule type="expression" dxfId="14" priority="3" stopIfTrue="1">
      <formula>$A1="comments"</formula>
    </cfRule>
  </conditionalFormatting>
  <conditionalFormatting sqref="J1:J2 B1:D2 G1:G2">
    <cfRule type="expression" dxfId="13" priority="7" stopIfTrue="1">
      <formula>$A1="begin group"</formula>
    </cfRule>
  </conditionalFormatting>
  <conditionalFormatting sqref="B1:D2 J1:J2 O1:O2">
    <cfRule type="expression" dxfId="12" priority="6" stopIfTrue="1">
      <formula>$A1="begin repeat"</formula>
    </cfRule>
  </conditionalFormatting>
  <conditionalFormatting sqref="B1:D2">
    <cfRule type="expression" dxfId="11" priority="19" stopIfTrue="1">
      <formula>$A1="note"</formula>
    </cfRule>
    <cfRule type="expression" dxfId="10" priority="21" stopIfTrue="1">
      <formula>$A1="barcode"</formula>
    </cfRule>
    <cfRule type="expression" dxfId="9" priority="23" stopIfTrue="1">
      <formula>OR($A1="geopoint", $A1="geoshape", $A1="geotrace")</formula>
    </cfRule>
  </conditionalFormatting>
  <conditionalFormatting sqref="B1:D2 G1:G2">
    <cfRule type="expression" dxfId="8" priority="27" stopIfTrue="1">
      <formula>OR(AND(LEFT($A1, 16)="select_multiple ", LEN($A1)&gt;16, NOT(ISNUMBER(SEARCH(" ", $A1, 17)))), AND(LEFT($A1, 11)="select_one ", LEN($A1)&gt;11, NOT(ISNUMBER(SEARCH(" ", $A1, 12)))))</formula>
    </cfRule>
  </conditionalFormatting>
  <conditionalFormatting sqref="B1:D2 G1:G2">
    <cfRule type="expression" dxfId="7" priority="16" stopIfTrue="1">
      <formula>OR($A1="date", $A1="datetime")</formula>
    </cfRule>
  </conditionalFormatting>
  <conditionalFormatting sqref="B1:D2 G1:G2">
    <cfRule type="expression" dxfId="6" priority="15" stopIfTrue="1">
      <formula>$A1="image"</formula>
    </cfRule>
  </conditionalFormatting>
  <conditionalFormatting sqref="B1:E2 G1:G2">
    <cfRule type="expression" dxfId="5" priority="12" stopIfTrue="1">
      <formula>$A1="text"</formula>
    </cfRule>
  </conditionalFormatting>
  <conditionalFormatting sqref="B1:E2 H1:I2">
    <cfRule type="expression" dxfId="4" priority="10" stopIfTrue="1">
      <formula>$A1="decimal"</formula>
    </cfRule>
  </conditionalFormatting>
  <conditionalFormatting sqref="B1:E2 H1:I2">
    <cfRule type="expression" dxfId="3" priority="11" stopIfTrue="1">
      <formula>$A1="integer"</formula>
    </cfRule>
  </conditionalFormatting>
  <conditionalFormatting sqref="B1:D2">
    <cfRule type="expression" dxfId="2" priority="14" stopIfTrue="1">
      <formula>OR($A1="audio", $A1="video")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0A62-F623-4EDA-8C49-7694FF79D7E6}">
  <dimension ref="A1:Y3"/>
  <sheetViews>
    <sheetView topLeftCell="H1" workbookViewId="0">
      <selection activeCell="K14" sqref="K14"/>
    </sheetView>
  </sheetViews>
  <sheetFormatPr defaultRowHeight="15"/>
  <cols>
    <col min="4" max="4" width="13" customWidth="1"/>
  </cols>
  <sheetData>
    <row r="1" spans="1:25" s="1" customFormat="1" ht="63">
      <c r="A1" s="2" t="s">
        <v>0</v>
      </c>
      <c r="B1" s="2" t="s">
        <v>31</v>
      </c>
      <c r="C1" s="2" t="s">
        <v>1</v>
      </c>
      <c r="D1" s="11" t="s">
        <v>32</v>
      </c>
      <c r="E1" s="11" t="s">
        <v>33</v>
      </c>
      <c r="F1" s="12" t="s">
        <v>66</v>
      </c>
      <c r="G1" s="11" t="s">
        <v>34</v>
      </c>
      <c r="H1" s="11" t="s">
        <v>35</v>
      </c>
      <c r="I1" s="1" t="s">
        <v>36</v>
      </c>
      <c r="J1" s="1" t="s">
        <v>37</v>
      </c>
      <c r="K1" s="1" t="s">
        <v>38</v>
      </c>
      <c r="L1" s="1" t="s">
        <v>39</v>
      </c>
      <c r="M1" s="1" t="s">
        <v>40</v>
      </c>
      <c r="N1" s="1" t="s">
        <v>41</v>
      </c>
      <c r="O1" s="1" t="s">
        <v>42</v>
      </c>
      <c r="P1" s="1" t="s">
        <v>43</v>
      </c>
      <c r="Q1" s="1" t="s">
        <v>44</v>
      </c>
      <c r="R1" s="1" t="s">
        <v>45</v>
      </c>
      <c r="S1" s="1" t="s">
        <v>46</v>
      </c>
      <c r="T1" s="1" t="s">
        <v>47</v>
      </c>
      <c r="U1" s="1" t="s">
        <v>70</v>
      </c>
      <c r="V1" s="1" t="s">
        <v>69</v>
      </c>
      <c r="W1" s="6" t="s">
        <v>71</v>
      </c>
      <c r="X1" s="1" t="s">
        <v>24</v>
      </c>
      <c r="Y1" s="1" t="s">
        <v>27</v>
      </c>
    </row>
    <row r="2" spans="1:25" s="13" customFormat="1" ht="15.75">
      <c r="B2" s="13" t="s">
        <v>48</v>
      </c>
      <c r="C2" s="13" t="s">
        <v>48</v>
      </c>
      <c r="D2" s="14" t="s">
        <v>49</v>
      </c>
      <c r="E2" s="14">
        <v>0</v>
      </c>
      <c r="F2" s="15" t="s">
        <v>50</v>
      </c>
      <c r="G2" s="14"/>
      <c r="H2" s="14"/>
      <c r="V2" s="16" t="s">
        <v>51</v>
      </c>
      <c r="W2" s="17">
        <v>1</v>
      </c>
      <c r="X2" s="16" t="str">
        <f t="shared" ref="X2:X3" si="0">IF($E2="","",CONCATENATE("(",$E2,")"," ",F2))</f>
        <v>(0) No</v>
      </c>
      <c r="Y2" s="16" t="str">
        <f>IF($E2="","",CONCATENATE("(",$E2,")"," ",V2))</f>
        <v>(0) नहीं</v>
      </c>
    </row>
    <row r="3" spans="1:25" s="13" customFormat="1" ht="15.75">
      <c r="B3" s="13" t="s">
        <v>48</v>
      </c>
      <c r="C3" s="13" t="s">
        <v>48</v>
      </c>
      <c r="D3" s="14" t="s">
        <v>49</v>
      </c>
      <c r="E3" s="14">
        <v>1</v>
      </c>
      <c r="F3" s="15" t="s">
        <v>52</v>
      </c>
      <c r="G3" s="14"/>
      <c r="H3" s="14"/>
      <c r="V3" s="16" t="s">
        <v>53</v>
      </c>
      <c r="W3" s="17">
        <v>2</v>
      </c>
      <c r="X3" s="16" t="str">
        <f t="shared" si="0"/>
        <v>(1) Yes</v>
      </c>
      <c r="Y3" s="16" t="str">
        <f t="shared" ref="Y3" si="1">IF($E3="","",CONCATENATE("(",$E3,")"," ",V3))</f>
        <v>(1) हाँ</v>
      </c>
    </row>
  </sheetData>
  <conditionalFormatting sqref="D2:T2">
    <cfRule type="expression" dxfId="1" priority="1">
      <formula>NOT($D2=$D1)</formula>
    </cfRule>
  </conditionalFormatting>
  <conditionalFormatting sqref="D3:T3">
    <cfRule type="expression" dxfId="0" priority="2">
      <formula>NOT($D3=$D1)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4ED62-F848-4DF9-BC59-C07438257EEF}">
  <dimension ref="A1:H2"/>
  <sheetViews>
    <sheetView tabSelected="1" zoomScale="120" workbookViewId="0">
      <selection activeCell="A2" sqref="A2"/>
    </sheetView>
  </sheetViews>
  <sheetFormatPr defaultRowHeight="15"/>
  <cols>
    <col min="7" max="7" width="237.28515625" bestFit="1" customWidth="1"/>
  </cols>
  <sheetData>
    <row r="1" spans="1:8" s="21" customFormat="1" ht="18" customHeight="1">
      <c r="A1" s="18" t="s">
        <v>54</v>
      </c>
      <c r="B1" s="18" t="s">
        <v>55</v>
      </c>
      <c r="C1" s="19" t="s">
        <v>56</v>
      </c>
      <c r="D1" s="18" t="s">
        <v>57</v>
      </c>
      <c r="E1" s="18" t="s">
        <v>58</v>
      </c>
      <c r="F1" s="20" t="s">
        <v>59</v>
      </c>
      <c r="H1" s="22"/>
    </row>
    <row r="2" spans="1:8" ht="15.75">
      <c r="A2" s="23" t="s">
        <v>62</v>
      </c>
      <c r="B2" s="23" t="s">
        <v>60</v>
      </c>
      <c r="C2" s="23" t="str">
        <f ca="1">TEXT(YEAR(NOW())-2000, "00") &amp; TEXT(MONTH(NOW()), "00") &amp; TEXT(DAY(NOW()), "00") &amp; TEXT(HOUR(NOW()), "00") &amp; TEXT(MINUTE(NOW()), "00")</f>
        <v>2502201501</v>
      </c>
      <c r="D2" s="24"/>
      <c r="E2" s="25"/>
      <c r="F2" s="23" t="s">
        <v>61</v>
      </c>
      <c r="G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shekhawat</dc:creator>
  <cp:lastModifiedBy>Narendra shekhawat</cp:lastModifiedBy>
  <dcterms:created xsi:type="dcterms:W3CDTF">2025-02-20T09:20:03Z</dcterms:created>
  <dcterms:modified xsi:type="dcterms:W3CDTF">2025-02-20T09:31:57Z</dcterms:modified>
</cp:coreProperties>
</file>