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7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ndrewblake/Downloads/"/>
    </mc:Choice>
  </mc:AlternateContent>
  <xr:revisionPtr revIDLastSave="0" documentId="8_{AC3DB7A5-2627-954F-BF79-724EE26ED04E}" xr6:coauthVersionLast="47" xr6:coauthVersionMax="47" xr10:uidLastSave="{00000000-0000-0000-0000-000000000000}"/>
  <bookViews>
    <workbookView xWindow="2300" yWindow="2320" windowWidth="26840" windowHeight="15940" xr2:uid="{8DB6927A-B03A-794D-9120-F59830EC43AB}"/>
  </bookViews>
  <sheets>
    <sheet name="survey" sheetId="2" r:id="rId1"/>
    <sheet name="conten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12" i="1"/>
  <c r="A13" i="1" s="1"/>
  <c r="A14" i="1" s="1"/>
  <c r="A15" i="1" s="1"/>
  <c r="A16" i="1" s="1"/>
  <c r="A17" i="1" s="1"/>
  <c r="E29" i="2"/>
  <c r="E27" i="2"/>
  <c r="E26" i="2"/>
  <c r="E25" i="2"/>
  <c r="E23" i="2"/>
  <c r="E22" i="2"/>
  <c r="E21" i="2"/>
  <c r="E19" i="2"/>
  <c r="E18" i="2"/>
  <c r="E17" i="2"/>
  <c r="E15" i="2"/>
  <c r="E14" i="2"/>
  <c r="E13" i="2"/>
  <c r="E10" i="2"/>
  <c r="E9" i="2"/>
  <c r="E7" i="2"/>
  <c r="E6" i="2"/>
  <c r="E5" i="2"/>
  <c r="E4" i="2"/>
  <c r="E3" i="2"/>
  <c r="E2" i="2"/>
  <c r="E11" i="2"/>
  <c r="D29" i="2"/>
  <c r="C29" i="2"/>
  <c r="A29" i="2"/>
  <c r="D27" i="2"/>
  <c r="C27" i="2"/>
  <c r="A27" i="2"/>
  <c r="D26" i="2"/>
  <c r="C26" i="2"/>
  <c r="A26" i="2"/>
  <c r="D25" i="2"/>
  <c r="C25" i="2"/>
  <c r="A25" i="2"/>
  <c r="D23" i="2"/>
  <c r="C23" i="2"/>
  <c r="A23" i="2"/>
  <c r="D22" i="2"/>
  <c r="C22" i="2"/>
  <c r="A22" i="2"/>
  <c r="D21" i="2"/>
  <c r="C21" i="2"/>
  <c r="A21" i="2"/>
  <c r="D19" i="2"/>
  <c r="C19" i="2"/>
  <c r="A19" i="2"/>
  <c r="D18" i="2"/>
  <c r="D17" i="2"/>
  <c r="D15" i="2"/>
  <c r="D14" i="2"/>
  <c r="D13" i="2"/>
  <c r="D11" i="2"/>
  <c r="D10" i="2"/>
  <c r="D9" i="2"/>
  <c r="D7" i="2"/>
  <c r="D6" i="2"/>
  <c r="D5" i="2"/>
  <c r="D4" i="2"/>
  <c r="D3" i="2"/>
  <c r="D2" i="2"/>
  <c r="A2" i="2"/>
  <c r="C18" i="2"/>
  <c r="C17" i="2"/>
  <c r="C15" i="2"/>
  <c r="C14" i="2"/>
  <c r="C13" i="2"/>
  <c r="C11" i="2"/>
  <c r="C10" i="2"/>
  <c r="C9" i="2"/>
  <c r="C7" i="2"/>
  <c r="C6" i="2"/>
  <c r="C5" i="2"/>
  <c r="C3" i="2"/>
  <c r="C2" i="2"/>
  <c r="C4" i="2"/>
  <c r="A3" i="2" l="1"/>
  <c r="A4" i="2"/>
  <c r="A5" i="2"/>
  <c r="A6" i="2"/>
  <c r="A7" i="2"/>
  <c r="A9" i="2"/>
  <c r="A10" i="2"/>
  <c r="A11" i="2"/>
  <c r="A13" i="2"/>
  <c r="A14" i="2"/>
  <c r="A15" i="2"/>
  <c r="A17" i="2"/>
  <c r="A18" i="2"/>
  <c r="E8" i="2" l="1"/>
  <c r="A8" i="2"/>
  <c r="D8" i="2"/>
  <c r="C8" i="2"/>
  <c r="D12" i="2"/>
  <c r="E12" i="2" l="1"/>
  <c r="A12" i="2"/>
  <c r="A16" i="2"/>
  <c r="C16" i="2"/>
  <c r="C12" i="2"/>
  <c r="E16" i="2" l="1"/>
  <c r="D16" i="2"/>
  <c r="C20" i="2" l="1"/>
  <c r="E20" i="2"/>
  <c r="A24" i="2"/>
  <c r="D20" i="2"/>
  <c r="A20" i="2"/>
  <c r="C24" i="2"/>
  <c r="E24" i="2" l="1"/>
  <c r="E28" i="2"/>
  <c r="C28" i="2"/>
  <c r="D24" i="2"/>
  <c r="A28" i="2" l="1"/>
  <c r="D28" i="2"/>
</calcChain>
</file>

<file path=xl/sharedStrings.xml><?xml version="1.0" encoding="utf-8"?>
<sst xmlns="http://schemas.openxmlformats.org/spreadsheetml/2006/main" count="73" uniqueCount="36">
  <si>
    <t>begin group</t>
  </si>
  <si>
    <t>note</t>
  </si>
  <si>
    <t>type</t>
  </si>
  <si>
    <t>name</t>
  </si>
  <si>
    <t>label</t>
  </si>
  <si>
    <t>mod</t>
  </si>
  <si>
    <t>select_one</t>
  </si>
  <si>
    <t>text</t>
  </si>
  <si>
    <t>select_multiple</t>
  </si>
  <si>
    <t>integer</t>
  </si>
  <si>
    <t>image</t>
  </si>
  <si>
    <t>city</t>
  </si>
  <si>
    <t>suburb</t>
  </si>
  <si>
    <t>crops</t>
  </si>
  <si>
    <t>family_members</t>
  </si>
  <si>
    <t>age</t>
  </si>
  <si>
    <t>ID_photo</t>
  </si>
  <si>
    <t>house_photo</t>
  </si>
  <si>
    <t>What city do you live in</t>
  </si>
  <si>
    <t>what suburb do you live in</t>
  </si>
  <si>
    <t>big-image</t>
  </si>
  <si>
    <t>danger.png</t>
  </si>
  <si>
    <t>mock.png</t>
  </si>
  <si>
    <t>Tap image to hide survey</t>
  </si>
  <si>
    <t>group_</t>
  </si>
  <si>
    <t>mock_</t>
  </si>
  <si>
    <t>Group</t>
  </si>
  <si>
    <t xml:space="preserve"> </t>
  </si>
  <si>
    <t>end group</t>
  </si>
  <si>
    <t>Table: groupvalues</t>
  </si>
  <si>
    <t>Table: surveyvalues</t>
  </si>
  <si>
    <t>What crop(s) do you grow</t>
  </si>
  <si>
    <t>How many people are in your family</t>
  </si>
  <si>
    <t>What is your age</t>
  </si>
  <si>
    <t>Take a photo of yourself</t>
  </si>
  <si>
    <t>Take a photo of your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</si>
</sst>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034585-6D25-5F4E-B8D5-231CE24A3E9B}" name="groupvalues" displayName="groupvalues" ref="A2:F6" totalsRowShown="0">
  <autoFilter ref="A2:F6" xr:uid="{A5034585-6D25-5F4E-B8D5-231CE24A3E9B}"/>
  <tableColumns count="6">
    <tableColumn id="1" xr3:uid="{3BB4DD1D-3D25-F645-B278-098020671C46}" name="mod"/>
    <tableColumn id="2" xr3:uid="{058ADF22-9F8D-1148-A1B5-1DF7A7A06595}" name="type"/>
    <tableColumn id="3" xr3:uid="{2FE918D2-67B7-2D44-99C5-DD141CAE2748}" name="name"/>
    <tableColumn id="4" xr3:uid="{D2B53E18-4E3E-9049-8912-B14CF43C9D87}" name="label"/>
    <tableColumn id="5" xr3:uid="{B18B84BD-FDB3-C84D-AEDD-E1FEC40358F8}" name="image"/>
    <tableColumn id="6" xr3:uid="{198B77EE-2820-0E4B-98EF-A32581321B59}" name="big-im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473744-CF75-AB49-B207-F8A894FEDB35}" name="surveyvalues" displayName="surveyvalues" ref="A10:F17" totalsRowShown="0" headerRowDxfId="0">
  <autoFilter ref="A10:F17" xr:uid="{7C473744-CF75-AB49-B207-F8A894FEDB35}"/>
  <tableColumns count="6">
    <tableColumn id="1" xr3:uid="{2182EA2A-F57C-094A-8E9F-3C26D550D1E8}" name="mod"/>
    <tableColumn id="2" xr3:uid="{40205779-A8FC-364D-ACFB-A70A50CB4845}" name="type"/>
    <tableColumn id="3" xr3:uid="{54DEF876-2AB1-B345-B27C-01E1FA68E317}" name="name"/>
    <tableColumn id="4" xr3:uid="{C981359A-4092-DA49-A0C7-DE82BA4E5F88}" name="label"/>
    <tableColumn id="5" xr3:uid="{C5400120-896F-8943-9B47-D44A8ACE341B}" name="image"/>
    <tableColumn id="6" xr3:uid="{FCE1D87F-B1D3-C44C-8D36-4C4A50040572}" name="big-im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B11B-C2E8-8542-971D-9FE12E8F43EC}">
  <dimension ref="A1:E29"/>
  <sheetViews>
    <sheetView tabSelected="1" workbookViewId="0">
      <selection activeCell="B33" sqref="B33"/>
    </sheetView>
  </sheetViews>
  <sheetFormatPr baseColWidth="10" defaultRowHeight="16" x14ac:dyDescent="0.2"/>
  <cols>
    <col min="1" max="1" width="11.5" customWidth="1"/>
    <col min="2" max="2" width="14.33203125" bestFit="1" customWidth="1"/>
    <col min="3" max="3" width="29.33203125" bestFit="1" customWidth="1"/>
    <col min="8" max="8" width="13.6640625" bestFit="1" customWidth="1"/>
    <col min="9" max="9" width="14.33203125" bestFit="1" customWidth="1"/>
    <col min="10" max="10" width="29.33203125" bestFit="1" customWidth="1"/>
  </cols>
  <sheetData>
    <row r="1" spans="1:5" x14ac:dyDescent="0.2">
      <c r="A1" s="1" t="s">
        <v>2</v>
      </c>
      <c r="B1" s="1" t="s">
        <v>3</v>
      </c>
      <c r="C1" s="1" t="s">
        <v>4</v>
      </c>
      <c r="D1" s="1" t="s">
        <v>10</v>
      </c>
      <c r="E1" s="1" t="s">
        <v>20</v>
      </c>
    </row>
    <row r="2" spans="1:5" x14ac:dyDescent="0.2">
      <c r="A2" t="str">
        <f>IF(MOD(ROW($A2),4)=0,_xlfn.XLOOKUP(ROW($A2),surveyvalues[mod],surveyvalues[type],"err",0,1),_xlfn.XLOOKUP(MOD(ROW($A2),4),groupvalues[mod],groupvalues[type],"err",0,1))</f>
        <v>begin group</v>
      </c>
      <c r="B2" t="str">
        <f>IF(MOD(ROW($A2),4)=0,_xlfn.XLOOKUP(ROW($A2),surveyvalues[mod],surveyvalues[name],"err",0,1),_xlfn.XLOOKUP(MOD(ROW($A2),4),groupvalues[mod],groupvalues[name],"err",0,1)&amp;IF(MOD(ROW($A2),4)=2,ROUND(ROW($A2)/4,0),""))</f>
        <v>group_1</v>
      </c>
      <c r="C2" t="str">
        <f>IF(MOD(ROW($A2),4)=0,_xlfn.XLOOKUP(ROW($A2),surveyvalues[mod],surveyvalues[label],"err",0,1),_xlfn.XLOOKUP(MOD(ROW($A2),4),groupvalues[mod],groupvalues[label],"err",0,1))</f>
        <v>Group</v>
      </c>
      <c r="D2" t="str">
        <f>IF(MOD(ROW($A2),4)=0,_xlfn.XLOOKUP(ROW($A2),surveyvalues[mod],surveyvalues[big-image],"err",0,1),_xlfn.XLOOKUP(MOD(ROW($A2),4),groupvalues[mod],groupvalues[image],"err",0,1))</f>
        <v xml:space="preserve"> </v>
      </c>
      <c r="E2" t="str">
        <f>IF(MOD(ROW($A2),4)=0,_xlfn.XLOOKUP(ROW($A2),surveyvalues[mod],surveyvalues[big-image],"err",0,1),_xlfn.XLOOKUP(MOD(ROW($A2),4),groupvalues[mod],groupvalues[big-image],"err",0,1))</f>
        <v xml:space="preserve"> </v>
      </c>
    </row>
    <row r="3" spans="1:5" x14ac:dyDescent="0.2">
      <c r="A3" t="str">
        <f>IF(MOD(ROW($A3),4)=0,_xlfn.XLOOKUP(ROW($A3),surveyvalues[mod],surveyvalues[type],"err",0,1),_xlfn.XLOOKUP(MOD(ROW($A3),4),groupvalues[mod],groupvalues[type],"err",0,1))</f>
        <v>note</v>
      </c>
      <c r="B3" t="str">
        <f>IF(MOD(ROW($A3),4)=0,_xlfn.XLOOKUP(ROW($A3),surveyvalues[mod],surveyvalues[name],"err",0,1),_xlfn.XLOOKUP(MOD(ROW($A3),4),groupvalues[mod],groupvalues[name],"err",0,1)&amp;IF(MOD(ROW($A3),4)=2,ROUND(ROW($A3)/4,0),""))</f>
        <v>mock_</v>
      </c>
      <c r="C3" t="str">
        <f>IF(MOD(ROW($A3),4)=0,_xlfn.XLOOKUP(ROW($A3),surveyvalues[mod],surveyvalues[label],"err",0,1),_xlfn.XLOOKUP(MOD(ROW($A3),4),groupvalues[mod],groupvalues[label],"err",0,1))</f>
        <v>Tap image to hide survey</v>
      </c>
      <c r="D3" t="str">
        <f>IF(MOD(ROW($A3),4)=0,_xlfn.XLOOKUP(ROW($A3),surveyvalues[mod],surveyvalues[big-image],"err",0,1),_xlfn.XLOOKUP(MOD(ROW($A3),4),groupvalues[mod],groupvalues[image],"err",0,1))</f>
        <v>danger.png</v>
      </c>
      <c r="E3" t="str">
        <f>IF(MOD(ROW($A3),4)=0,_xlfn.XLOOKUP(ROW($A3),surveyvalues[mod],surveyvalues[big-image],"err",0,1),_xlfn.XLOOKUP(MOD(ROW($A3),4),groupvalues[mod],groupvalues[big-image],"err",0,1))</f>
        <v>mock.png</v>
      </c>
    </row>
    <row r="4" spans="1:5" x14ac:dyDescent="0.2">
      <c r="A4" t="str">
        <f>IF(MOD(ROW($A4),4)=0,_xlfn.XLOOKUP(ROW($A4),surveyvalues[mod],surveyvalues[type],"err",0,1),_xlfn.XLOOKUP(MOD(ROW($A4),4),groupvalues[mod],groupvalues[type],"err",0,1))</f>
        <v>select_one</v>
      </c>
      <c r="B4" t="str">
        <f>IF(MOD(ROW($A4),4)=0,_xlfn.XLOOKUP(ROW($A4),surveyvalues[mod],surveyvalues[name],"err",0,1),_xlfn.XLOOKUP(MOD(ROW($A4),4),groupvalues[mod],groupvalues[name],"err",0,1)&amp;IF(MOD(ROW($A4),4)=2,ROUND(ROW($A4)/4,0),""))</f>
        <v>city</v>
      </c>
      <c r="C4" t="str">
        <f>IF(MOD(ROW($A4),4)=0,_xlfn.XLOOKUP(ROW($A4),surveyvalues[mod],surveyvalues[label],"err",0,1),_xlfn.XLOOKUP(MOD(ROW($A4),4),groupvalues[mod],groupvalues[label],"err",0,1))</f>
        <v>What city do you live in</v>
      </c>
      <c r="D4" t="str">
        <f>IF(MOD(ROW($A4),4)=0,_xlfn.XLOOKUP(ROW($A4),surveyvalues[mod],surveyvalues[big-image],"err",0,1),_xlfn.XLOOKUP(MOD(ROW($A4),4),groupvalues[mod],groupvalues[image],"err",0,1))</f>
        <v xml:space="preserve"> </v>
      </c>
      <c r="E4" t="str">
        <f>IF(MOD(ROW($A4),4)=0,_xlfn.XLOOKUP(ROW($A4),surveyvalues[mod],surveyvalues[big-image],"err",0,1),_xlfn.XLOOKUP(MOD(ROW($A4),4),groupvalues[mod],groupvalues[big-image],"err",0,1))</f>
        <v xml:space="preserve"> </v>
      </c>
    </row>
    <row r="5" spans="1:5" x14ac:dyDescent="0.2">
      <c r="A5" t="str">
        <f>IF(MOD(ROW($A5),4)=0,_xlfn.XLOOKUP(ROW($A5),surveyvalues[mod],surveyvalues[type],"err",0,1),_xlfn.XLOOKUP(MOD(ROW($A5),4),groupvalues[mod],groupvalues[type],"err",0,1))</f>
        <v>end group</v>
      </c>
      <c r="B5" t="str">
        <f>IF(MOD(ROW($A5),4)=0,_xlfn.XLOOKUP(ROW($A5),surveyvalues[mod],surveyvalues[name],"err",0,1),_xlfn.XLOOKUP(MOD(ROW($A5),4),groupvalues[mod],groupvalues[name],"err",0,1)&amp;IF(MOD(ROW($A5),4)=2,ROUND(ROW($A5)/4,0),""))</f>
        <v xml:space="preserve"> </v>
      </c>
      <c r="C5" t="str">
        <f>IF(MOD(ROW($A5),4)=0,_xlfn.XLOOKUP(ROW($A5),surveyvalues[mod],surveyvalues[label],"err",0,1),_xlfn.XLOOKUP(MOD(ROW($A5),4),groupvalues[mod],groupvalues[label],"err",0,1))</f>
        <v xml:space="preserve"> </v>
      </c>
      <c r="D5" t="str">
        <f>IF(MOD(ROW($A5),4)=0,_xlfn.XLOOKUP(ROW($A5),surveyvalues[mod],surveyvalues[big-image],"err",0,1),_xlfn.XLOOKUP(MOD(ROW($A5),4),groupvalues[mod],groupvalues[image],"err",0,1))</f>
        <v xml:space="preserve"> </v>
      </c>
      <c r="E5" t="str">
        <f>IF(MOD(ROW($A5),4)=0,_xlfn.XLOOKUP(ROW($A5),surveyvalues[mod],surveyvalues[big-image],"err",0,1),_xlfn.XLOOKUP(MOD(ROW($A5),4),groupvalues[mod],groupvalues[big-image],"err",0,1))</f>
        <v xml:space="preserve"> </v>
      </c>
    </row>
    <row r="6" spans="1:5" x14ac:dyDescent="0.2">
      <c r="A6" t="str">
        <f>IF(MOD(ROW($A6),4)=0,_xlfn.XLOOKUP(ROW($A6),surveyvalues[mod],surveyvalues[type],"err",0,1),_xlfn.XLOOKUP(MOD(ROW($A6),4),groupvalues[mod],groupvalues[type],"err",0,1))</f>
        <v>begin group</v>
      </c>
      <c r="B6" t="str">
        <f>IF(MOD(ROW($A6),4)=0,_xlfn.XLOOKUP(ROW($A6),surveyvalues[mod],surveyvalues[name],"err",0,1),_xlfn.XLOOKUP(MOD(ROW($A6),4),groupvalues[mod],groupvalues[name],"err",0,1)&amp;IF(MOD(ROW($A6),4)=2,ROUND(ROW($A6)/4,0),""))</f>
        <v>group_2</v>
      </c>
      <c r="C6" t="str">
        <f>IF(MOD(ROW($A6),4)=0,_xlfn.XLOOKUP(ROW($A6),surveyvalues[mod],surveyvalues[label],"err",0,1),_xlfn.XLOOKUP(MOD(ROW($A6),4),groupvalues[mod],groupvalues[label],"err",0,1))</f>
        <v>Group</v>
      </c>
      <c r="D6" t="str">
        <f>IF(MOD(ROW($A6),4)=0,_xlfn.XLOOKUP(ROW($A6),surveyvalues[mod],surveyvalues[big-image],"err",0,1),_xlfn.XLOOKUP(MOD(ROW($A6),4),groupvalues[mod],groupvalues[image],"err",0,1))</f>
        <v xml:space="preserve"> </v>
      </c>
      <c r="E6" t="str">
        <f>IF(MOD(ROW($A6),4)=0,_xlfn.XLOOKUP(ROW($A6),surveyvalues[mod],surveyvalues[big-image],"err",0,1),_xlfn.XLOOKUP(MOD(ROW($A6),4),groupvalues[mod],groupvalues[big-image],"err",0,1))</f>
        <v xml:space="preserve"> </v>
      </c>
    </row>
    <row r="7" spans="1:5" x14ac:dyDescent="0.2">
      <c r="A7" t="str">
        <f>IF(MOD(ROW($A7),4)=0,_xlfn.XLOOKUP(ROW($A7),surveyvalues[mod],surveyvalues[type],"err",0,1),_xlfn.XLOOKUP(MOD(ROW($A7),4),groupvalues[mod],groupvalues[type],"err",0,1))</f>
        <v>note</v>
      </c>
      <c r="B7" t="str">
        <f>IF(MOD(ROW($A7),4)=0,_xlfn.XLOOKUP(ROW($A7),surveyvalues[mod],surveyvalues[name],"err",0,1),_xlfn.XLOOKUP(MOD(ROW($A7),4),groupvalues[mod],groupvalues[name],"err",0,1)&amp;IF(MOD(ROW($A7),4)=2,ROUND(ROW($A7)/4,0),""))</f>
        <v>mock_</v>
      </c>
      <c r="C7" t="str">
        <f>IF(MOD(ROW($A7),4)=0,_xlfn.XLOOKUP(ROW($A7),surveyvalues[mod],surveyvalues[label],"err",0,1),_xlfn.XLOOKUP(MOD(ROW($A7),4),groupvalues[mod],groupvalues[label],"err",0,1))</f>
        <v>Tap image to hide survey</v>
      </c>
      <c r="D7" t="str">
        <f>IF(MOD(ROW($A7),4)=0,_xlfn.XLOOKUP(ROW($A7),surveyvalues[mod],surveyvalues[big-image],"err",0,1),_xlfn.XLOOKUP(MOD(ROW($A7),4),groupvalues[mod],groupvalues[image],"err",0,1))</f>
        <v>danger.png</v>
      </c>
      <c r="E7" t="str">
        <f>IF(MOD(ROW($A7),4)=0,_xlfn.XLOOKUP(ROW($A7),surveyvalues[mod],surveyvalues[big-image],"err",0,1),_xlfn.XLOOKUP(MOD(ROW($A7),4),groupvalues[mod],groupvalues[big-image],"err",0,1))</f>
        <v>mock.png</v>
      </c>
    </row>
    <row r="8" spans="1:5" x14ac:dyDescent="0.2">
      <c r="A8" t="str">
        <f>IF(MOD(ROW($A8),4)=0,_xlfn.XLOOKUP(ROW($A8),surveyvalues[mod],surveyvalues[type],"err",0,1),_xlfn.XLOOKUP(MOD(ROW($A8),4),groupvalues[mod],groupvalues[type],"err",0,1))</f>
        <v>text</v>
      </c>
      <c r="B8" t="str">
        <f>IF(MOD(ROW($A8),4)=0,_xlfn.XLOOKUP(ROW($A8),surveyvalues[mod],surveyvalues[name],"err",0,1),_xlfn.XLOOKUP(MOD(ROW($A8),4),groupvalues[mod],groupvalues[name],"err",0,1)&amp;IF(MOD(ROW($A8),4)=2,ROUND(ROW($A8)/4,0),""))</f>
        <v>suburb</v>
      </c>
      <c r="C8" t="str">
        <f>IF(MOD(ROW($A8),4)=0,_xlfn.XLOOKUP(ROW($A8),surveyvalues[mod],surveyvalues[label],"err",0,1),_xlfn.XLOOKUP(MOD(ROW($A8),4),groupvalues[mod],groupvalues[label],"err",0,1))</f>
        <v>what suburb do you live in</v>
      </c>
      <c r="D8" t="str">
        <f>IF(MOD(ROW($A8),4)=0,_xlfn.XLOOKUP(ROW($A8),surveyvalues[mod],surveyvalues[big-image],"err",0,1),_xlfn.XLOOKUP(MOD(ROW($A8),4),groupvalues[mod],groupvalues[image],"err",0,1))</f>
        <v xml:space="preserve"> </v>
      </c>
      <c r="E8" t="str">
        <f>IF(MOD(ROW($A8),4)=0,_xlfn.XLOOKUP(ROW($A8),surveyvalues[mod],surveyvalues[big-image],"err",0,1),_xlfn.XLOOKUP(MOD(ROW($A8),4),groupvalues[mod],groupvalues[big-image],"err",0,1))</f>
        <v xml:space="preserve"> </v>
      </c>
    </row>
    <row r="9" spans="1:5" x14ac:dyDescent="0.2">
      <c r="A9" t="str">
        <f>IF(MOD(ROW($A9),4)=0,_xlfn.XLOOKUP(ROW($A9),surveyvalues[mod],surveyvalues[type],"err",0,1),_xlfn.XLOOKUP(MOD(ROW($A9),4),groupvalues[mod],groupvalues[type],"err",0,1))</f>
        <v>end group</v>
      </c>
      <c r="B9" t="str">
        <f>IF(MOD(ROW($A9),4)=0,_xlfn.XLOOKUP(ROW($A9),surveyvalues[mod],surveyvalues[name],"err",0,1),_xlfn.XLOOKUP(MOD(ROW($A9),4),groupvalues[mod],groupvalues[name],"err",0,1)&amp;IF(MOD(ROW($A9),4)=2,ROUND(ROW($A9)/4,0),""))</f>
        <v xml:space="preserve"> </v>
      </c>
      <c r="C9" t="str">
        <f>IF(MOD(ROW($A9),4)=0,_xlfn.XLOOKUP(ROW($A9),surveyvalues[mod],surveyvalues[label],"err",0,1),_xlfn.XLOOKUP(MOD(ROW($A9),4),groupvalues[mod],groupvalues[label],"err",0,1))</f>
        <v xml:space="preserve"> </v>
      </c>
      <c r="D9" t="str">
        <f>IF(MOD(ROW($A9),4)=0,_xlfn.XLOOKUP(ROW($A9),surveyvalues[mod],surveyvalues[big-image],"err",0,1),_xlfn.XLOOKUP(MOD(ROW($A9),4),groupvalues[mod],groupvalues[image],"err",0,1))</f>
        <v xml:space="preserve"> </v>
      </c>
      <c r="E9" t="str">
        <f>IF(MOD(ROW($A9),4)=0,_xlfn.XLOOKUP(ROW($A9),surveyvalues[mod],surveyvalues[big-image],"err",0,1),_xlfn.XLOOKUP(MOD(ROW($A9),4),groupvalues[mod],groupvalues[big-image],"err",0,1))</f>
        <v xml:space="preserve"> </v>
      </c>
    </row>
    <row r="10" spans="1:5" x14ac:dyDescent="0.2">
      <c r="A10" t="str">
        <f>IF(MOD(ROW($A10),4)=0,_xlfn.XLOOKUP(ROW($A10),surveyvalues[mod],surveyvalues[type],"err",0,1),_xlfn.XLOOKUP(MOD(ROW($A10),4),groupvalues[mod],groupvalues[type],"err",0,1))</f>
        <v>begin group</v>
      </c>
      <c r="B10" t="str">
        <f>IF(MOD(ROW($A10),4)=0,_xlfn.XLOOKUP(ROW($A10),surveyvalues[mod],surveyvalues[name],"err",0,1),_xlfn.XLOOKUP(MOD(ROW($A10),4),groupvalues[mod],groupvalues[name],"err",0,1)&amp;IF(MOD(ROW($A10),4)=2,ROUND(ROW($A10)/4,0),""))</f>
        <v>group_3</v>
      </c>
      <c r="C10" t="str">
        <f>IF(MOD(ROW($A10),4)=0,_xlfn.XLOOKUP(ROW($A10),surveyvalues[mod],surveyvalues[label],"err",0,1),_xlfn.XLOOKUP(MOD(ROW($A10),4),groupvalues[mod],groupvalues[label],"err",0,1))</f>
        <v>Group</v>
      </c>
      <c r="D10" t="str">
        <f>IF(MOD(ROW($A10),4)=0,_xlfn.XLOOKUP(ROW($A10),surveyvalues[mod],surveyvalues[big-image],"err",0,1),_xlfn.XLOOKUP(MOD(ROW($A10),4),groupvalues[mod],groupvalues[image],"err",0,1))</f>
        <v xml:space="preserve"> </v>
      </c>
      <c r="E10" t="str">
        <f>IF(MOD(ROW($A10),4)=0,_xlfn.XLOOKUP(ROW($A10),surveyvalues[mod],surveyvalues[big-image],"err",0,1),_xlfn.XLOOKUP(MOD(ROW($A10),4),groupvalues[mod],groupvalues[big-image],"err",0,1))</f>
        <v xml:space="preserve"> </v>
      </c>
    </row>
    <row r="11" spans="1:5" x14ac:dyDescent="0.2">
      <c r="A11" t="str">
        <f>IF(MOD(ROW($A11),4)=0,_xlfn.XLOOKUP(ROW($A11),surveyvalues[mod],surveyvalues[type],"err",0,1),_xlfn.XLOOKUP(MOD(ROW($A11),4),groupvalues[mod],groupvalues[type],"err",0,1))</f>
        <v>note</v>
      </c>
      <c r="B11" t="str">
        <f>IF(MOD(ROW($A11),4)=0,_xlfn.XLOOKUP(ROW($A11),surveyvalues[mod],surveyvalues[name],"err",0,1),_xlfn.XLOOKUP(MOD(ROW($A11),4),groupvalues[mod],groupvalues[name],"err",0,1)&amp;IF(MOD(ROW($A11),4)=2,ROUND(ROW($A11)/4,0),""))</f>
        <v>mock_</v>
      </c>
      <c r="C11" t="str">
        <f>IF(MOD(ROW($A11),4)=0,_xlfn.XLOOKUP(ROW($A11),surveyvalues[mod],surveyvalues[label],"err",0,1),_xlfn.XLOOKUP(MOD(ROW($A11),4),groupvalues[mod],groupvalues[label],"err",0,1))</f>
        <v>Tap image to hide survey</v>
      </c>
      <c r="D11" t="str">
        <f>IF(MOD(ROW($A11),4)=0,_xlfn.XLOOKUP(ROW($A11),surveyvalues[mod],surveyvalues[big-image],"err",0,1),_xlfn.XLOOKUP(MOD(ROW($A11),4),groupvalues[mod],groupvalues[image],"err",0,1))</f>
        <v>danger.png</v>
      </c>
      <c r="E11" t="str">
        <f>IF(MOD(ROW($A11),4)=0,_xlfn.XLOOKUP(ROW($A11),surveyvalues[mod],surveyvalues[big-image],"err",0,1),_xlfn.XLOOKUP(MOD(ROW($A11),4),groupvalues[mod],groupvalues[big-image],"err",0,1))</f>
        <v>mock.png</v>
      </c>
    </row>
    <row r="12" spans="1:5" x14ac:dyDescent="0.2">
      <c r="A12" t="str">
        <f>IF(MOD(ROW($A12),4)=0,_xlfn.XLOOKUP(ROW($A12),surveyvalues[mod],surveyvalues[type],"err",0,1),_xlfn.XLOOKUP(MOD(ROW($A12),4),groupvalues[mod],groupvalues[type],"err",0,1))</f>
        <v>select_multiple</v>
      </c>
      <c r="B12" t="str">
        <f>IF(MOD(ROW($A12),4)=0,_xlfn.XLOOKUP(ROW($A12),surveyvalues[mod],surveyvalues[name],"err",0,1),_xlfn.XLOOKUP(MOD(ROW($A12),4),groupvalues[mod],groupvalues[name],"err",0,1)&amp;IF(MOD(ROW($A12),4)=2,ROUND(ROW($A12)/4,0),""))</f>
        <v>crops</v>
      </c>
      <c r="C12" t="str">
        <f>IF(MOD(ROW($A12),4)=0,_xlfn.XLOOKUP(ROW($A12),surveyvalues[mod],surveyvalues[label],"err",0,1),_xlfn.XLOOKUP(MOD(ROW($A12),4),groupvalues[mod],groupvalues[label],"err",0,1))</f>
        <v>What crop(s) do you grow</v>
      </c>
      <c r="D12" t="str">
        <f>IF(MOD(ROW($A12),4)=0,_xlfn.XLOOKUP(ROW($A12),surveyvalues[mod],surveyvalues[big-image],"err",0,1),_xlfn.XLOOKUP(MOD(ROW($A12),4),groupvalues[mod],groupvalues[image],"err",0,1))</f>
        <v xml:space="preserve"> </v>
      </c>
      <c r="E12" t="str">
        <f>IF(MOD(ROW($A12),4)=0,_xlfn.XLOOKUP(ROW($A12),surveyvalues[mod],surveyvalues[big-image],"err",0,1),_xlfn.XLOOKUP(MOD(ROW($A12),4),groupvalues[mod],groupvalues[big-image],"err",0,1))</f>
        <v xml:space="preserve"> </v>
      </c>
    </row>
    <row r="13" spans="1:5" x14ac:dyDescent="0.2">
      <c r="A13" t="str">
        <f>IF(MOD(ROW($A13),4)=0,_xlfn.XLOOKUP(ROW($A13),surveyvalues[mod],surveyvalues[type],"err",0,1),_xlfn.XLOOKUP(MOD(ROW($A13),4),groupvalues[mod],groupvalues[type],"err",0,1))</f>
        <v>end group</v>
      </c>
      <c r="B13" t="str">
        <f>IF(MOD(ROW($A13),4)=0,_xlfn.XLOOKUP(ROW($A13),surveyvalues[mod],surveyvalues[name],"err",0,1),_xlfn.XLOOKUP(MOD(ROW($A13),4),groupvalues[mod],groupvalues[name],"err",0,1)&amp;IF(MOD(ROW($A13),4)=2,ROUND(ROW($A13)/4,0),""))</f>
        <v xml:space="preserve"> </v>
      </c>
      <c r="C13" t="str">
        <f>IF(MOD(ROW($A13),4)=0,_xlfn.XLOOKUP(ROW($A13),surveyvalues[mod],surveyvalues[label],"err",0,1),_xlfn.XLOOKUP(MOD(ROW($A13),4),groupvalues[mod],groupvalues[label],"err",0,1))</f>
        <v xml:space="preserve"> </v>
      </c>
      <c r="D13" t="str">
        <f>IF(MOD(ROW($A13),4)=0,_xlfn.XLOOKUP(ROW($A13),surveyvalues[mod],surveyvalues[big-image],"err",0,1),_xlfn.XLOOKUP(MOD(ROW($A13),4),groupvalues[mod],groupvalues[image],"err",0,1))</f>
        <v xml:space="preserve"> </v>
      </c>
      <c r="E13" t="str">
        <f>IF(MOD(ROW($A13),4)=0,_xlfn.XLOOKUP(ROW($A13),surveyvalues[mod],surveyvalues[big-image],"err",0,1),_xlfn.XLOOKUP(MOD(ROW($A13),4),groupvalues[mod],groupvalues[big-image],"err",0,1))</f>
        <v xml:space="preserve"> </v>
      </c>
    </row>
    <row r="14" spans="1:5" x14ac:dyDescent="0.2">
      <c r="A14" t="str">
        <f>IF(MOD(ROW($A14),4)=0,_xlfn.XLOOKUP(ROW($A14),surveyvalues[mod],surveyvalues[type],"err",0,1),_xlfn.XLOOKUP(MOD(ROW($A14),4),groupvalues[mod],groupvalues[type],"err",0,1))</f>
        <v>begin group</v>
      </c>
      <c r="B14" t="str">
        <f>IF(MOD(ROW($A14),4)=0,_xlfn.XLOOKUP(ROW($A14),surveyvalues[mod],surveyvalues[name],"err",0,1),_xlfn.XLOOKUP(MOD(ROW($A14),4),groupvalues[mod],groupvalues[name],"err",0,1)&amp;IF(MOD(ROW($A14),4)=2,ROUND(ROW($A14)/4,0),""))</f>
        <v>group_4</v>
      </c>
      <c r="C14" t="str">
        <f>IF(MOD(ROW($A14),4)=0,_xlfn.XLOOKUP(ROW($A14),surveyvalues[mod],surveyvalues[label],"err",0,1),_xlfn.XLOOKUP(MOD(ROW($A14),4),groupvalues[mod],groupvalues[label],"err",0,1))</f>
        <v>Group</v>
      </c>
      <c r="D14" t="str">
        <f>IF(MOD(ROW($A14),4)=0,_xlfn.XLOOKUP(ROW($A14),surveyvalues[mod],surveyvalues[big-image],"err",0,1),_xlfn.XLOOKUP(MOD(ROW($A14),4),groupvalues[mod],groupvalues[image],"err",0,1))</f>
        <v xml:space="preserve"> </v>
      </c>
      <c r="E14" t="str">
        <f>IF(MOD(ROW($A14),4)=0,_xlfn.XLOOKUP(ROW($A14),surveyvalues[mod],surveyvalues[big-image],"err",0,1),_xlfn.XLOOKUP(MOD(ROW($A14),4),groupvalues[mod],groupvalues[big-image],"err",0,1))</f>
        <v xml:space="preserve"> </v>
      </c>
    </row>
    <row r="15" spans="1:5" x14ac:dyDescent="0.2">
      <c r="A15" t="str">
        <f>IF(MOD(ROW($A15),4)=0,_xlfn.XLOOKUP(ROW($A15),surveyvalues[mod],surveyvalues[type],"err",0,1),_xlfn.XLOOKUP(MOD(ROW($A15),4),groupvalues[mod],groupvalues[type],"err",0,1))</f>
        <v>note</v>
      </c>
      <c r="B15" t="str">
        <f>IF(MOD(ROW($A15),4)=0,_xlfn.XLOOKUP(ROW($A15),surveyvalues[mod],surveyvalues[name],"err",0,1),_xlfn.XLOOKUP(MOD(ROW($A15),4),groupvalues[mod],groupvalues[name],"err",0,1)&amp;IF(MOD(ROW($A15),4)=2,ROUND(ROW($A15)/4,0),""))</f>
        <v>mock_</v>
      </c>
      <c r="C15" t="str">
        <f>IF(MOD(ROW($A15),4)=0,_xlfn.XLOOKUP(ROW($A15),surveyvalues[mod],surveyvalues[label],"err",0,1),_xlfn.XLOOKUP(MOD(ROW($A15),4),groupvalues[mod],groupvalues[label],"err",0,1))</f>
        <v>Tap image to hide survey</v>
      </c>
      <c r="D15" t="str">
        <f>IF(MOD(ROW($A15),4)=0,_xlfn.XLOOKUP(ROW($A15),surveyvalues[mod],surveyvalues[big-image],"err",0,1),_xlfn.XLOOKUP(MOD(ROW($A15),4),groupvalues[mod],groupvalues[image],"err",0,1))</f>
        <v>danger.png</v>
      </c>
      <c r="E15" t="str">
        <f>IF(MOD(ROW($A15),4)=0,_xlfn.XLOOKUP(ROW($A15),surveyvalues[mod],surveyvalues[big-image],"err",0,1),_xlfn.XLOOKUP(MOD(ROW($A15),4),groupvalues[mod],groupvalues[big-image],"err",0,1))</f>
        <v>mock.png</v>
      </c>
    </row>
    <row r="16" spans="1:5" x14ac:dyDescent="0.2">
      <c r="A16" t="str">
        <f>IF(MOD(ROW($A16),4)=0,_xlfn.XLOOKUP(ROW($A16),surveyvalues[mod],surveyvalues[type],"err",0,1),_xlfn.XLOOKUP(MOD(ROW($A16),4),groupvalues[mod],groupvalues[type],"err",0,1))</f>
        <v>integer</v>
      </c>
      <c r="B16" t="str">
        <f>IF(MOD(ROW($A16),4)=0,_xlfn.XLOOKUP(ROW($A16),surveyvalues[mod],surveyvalues[name],"err",0,1),_xlfn.XLOOKUP(MOD(ROW($A16),4),groupvalues[mod],groupvalues[name],"err",0,1)&amp;IF(MOD(ROW($A16),4)=2,ROUND(ROW($A16)/4,0),""))</f>
        <v>family_members</v>
      </c>
      <c r="C16" t="str">
        <f>IF(MOD(ROW($A16),4)=0,_xlfn.XLOOKUP(ROW($A16),surveyvalues[mod],surveyvalues[label],"err",0,1),_xlfn.XLOOKUP(MOD(ROW($A16),4),groupvalues[mod],groupvalues[label],"err",0,1))</f>
        <v>How many people are in your family</v>
      </c>
      <c r="D16" t="str">
        <f>IF(MOD(ROW($A16),4)=0,_xlfn.XLOOKUP(ROW($A16),surveyvalues[mod],surveyvalues[big-image],"err",0,1),_xlfn.XLOOKUP(MOD(ROW($A16),4),groupvalues[mod],groupvalues[image],"err",0,1))</f>
        <v xml:space="preserve"> </v>
      </c>
      <c r="E16" t="str">
        <f>IF(MOD(ROW($A16),4)=0,_xlfn.XLOOKUP(ROW($A16),surveyvalues[mod],surveyvalues[big-image],"err",0,1),_xlfn.XLOOKUP(MOD(ROW($A16),4),groupvalues[mod],groupvalues[big-image],"err",0,1))</f>
        <v xml:space="preserve"> </v>
      </c>
    </row>
    <row r="17" spans="1:5" x14ac:dyDescent="0.2">
      <c r="A17" t="str">
        <f>IF(MOD(ROW($A17),4)=0,_xlfn.XLOOKUP(ROW($A17),surveyvalues[mod],surveyvalues[type],"err",0,1),_xlfn.XLOOKUP(MOD(ROW($A17),4),groupvalues[mod],groupvalues[type],"err",0,1))</f>
        <v>end group</v>
      </c>
      <c r="B17" t="str">
        <f>IF(MOD(ROW($A17),4)=0,_xlfn.XLOOKUP(ROW($A17),surveyvalues[mod],surveyvalues[name],"err",0,1),_xlfn.XLOOKUP(MOD(ROW($A17),4),groupvalues[mod],groupvalues[name],"err",0,1)&amp;IF(MOD(ROW($A17),4)=2,ROUND(ROW($A17)/4,0),""))</f>
        <v xml:space="preserve"> </v>
      </c>
      <c r="C17" t="str">
        <f>IF(MOD(ROW($A17),4)=0,_xlfn.XLOOKUP(ROW($A17),surveyvalues[mod],surveyvalues[label],"err",0,1),_xlfn.XLOOKUP(MOD(ROW($A17),4),groupvalues[mod],groupvalues[label],"err",0,1))</f>
        <v xml:space="preserve"> </v>
      </c>
      <c r="D17" t="str">
        <f>IF(MOD(ROW($A17),4)=0,_xlfn.XLOOKUP(ROW($A17),surveyvalues[mod],surveyvalues[big-image],"err",0,1),_xlfn.XLOOKUP(MOD(ROW($A17),4),groupvalues[mod],groupvalues[image],"err",0,1))</f>
        <v xml:space="preserve"> </v>
      </c>
      <c r="E17" t="str">
        <f>IF(MOD(ROW($A17),4)=0,_xlfn.XLOOKUP(ROW($A17),surveyvalues[mod],surveyvalues[big-image],"err",0,1),_xlfn.XLOOKUP(MOD(ROW($A17),4),groupvalues[mod],groupvalues[big-image],"err",0,1))</f>
        <v xml:space="preserve"> </v>
      </c>
    </row>
    <row r="18" spans="1:5" x14ac:dyDescent="0.2">
      <c r="A18" t="str">
        <f>IF(MOD(ROW($A18),4)=0,_xlfn.XLOOKUP(ROW($A18),surveyvalues[mod],surveyvalues[type],"err",0,1),_xlfn.XLOOKUP(MOD(ROW($A18),4),groupvalues[mod],groupvalues[type],"err",0,1))</f>
        <v>begin group</v>
      </c>
      <c r="B18" t="str">
        <f>IF(MOD(ROW($A18),4)=0,_xlfn.XLOOKUP(ROW($A18),surveyvalues[mod],surveyvalues[name],"err",0,1),_xlfn.XLOOKUP(MOD(ROW($A18),4),groupvalues[mod],groupvalues[name],"err",0,1)&amp;IF(MOD(ROW($A18),4)=2,ROUND(ROW($A18)/4,0),""))</f>
        <v>group_5</v>
      </c>
      <c r="C18" t="str">
        <f>IF(MOD(ROW($A18),4)=0,_xlfn.XLOOKUP(ROW($A18),surveyvalues[mod],surveyvalues[label],"err",0,1),_xlfn.XLOOKUP(MOD(ROW($A18),4),groupvalues[mod],groupvalues[label],"err",0,1))</f>
        <v>Group</v>
      </c>
      <c r="D18" t="str">
        <f>IF(MOD(ROW($A18),4)=0,_xlfn.XLOOKUP(ROW($A18),surveyvalues[mod],surveyvalues[big-image],"err",0,1),_xlfn.XLOOKUP(MOD(ROW($A18),4),groupvalues[mod],groupvalues[image],"err",0,1))</f>
        <v xml:space="preserve"> </v>
      </c>
      <c r="E18" t="str">
        <f>IF(MOD(ROW($A18),4)=0,_xlfn.XLOOKUP(ROW($A18),surveyvalues[mod],surveyvalues[big-image],"err",0,1),_xlfn.XLOOKUP(MOD(ROW($A18),4),groupvalues[mod],groupvalues[big-image],"err",0,1))</f>
        <v xml:space="preserve"> </v>
      </c>
    </row>
    <row r="19" spans="1:5" x14ac:dyDescent="0.2">
      <c r="A19" t="str">
        <f>IF(MOD(ROW($A19),4)=0,_xlfn.XLOOKUP(ROW($A19),surveyvalues[mod],surveyvalues[type],"err",0,1),_xlfn.XLOOKUP(MOD(ROW($A19),4),groupvalues[mod],groupvalues[type],"err",0,1))</f>
        <v>note</v>
      </c>
      <c r="B19" t="str">
        <f>IF(MOD(ROW($A19),4)=0,_xlfn.XLOOKUP(ROW($A19),surveyvalues[mod],surveyvalues[name],"err",0,1),_xlfn.XLOOKUP(MOD(ROW($A19),4),groupvalues[mod],groupvalues[name],"err",0,1)&amp;IF(MOD(ROW($A19),4)=2,ROUND(ROW($A19)/4,0),""))</f>
        <v>mock_</v>
      </c>
      <c r="C19" t="str">
        <f>IF(MOD(ROW($A19),4)=0,_xlfn.XLOOKUP(ROW($A19),surveyvalues[mod],surveyvalues[label],"err",0,1),_xlfn.XLOOKUP(MOD(ROW($A19),4),groupvalues[mod],groupvalues[label],"err",0,1))</f>
        <v>Tap image to hide survey</v>
      </c>
      <c r="D19" t="str">
        <f>IF(MOD(ROW($A19),4)=0,_xlfn.XLOOKUP(ROW($A19),surveyvalues[mod],surveyvalues[big-image],"err",0,1),_xlfn.XLOOKUP(MOD(ROW($A19),4),groupvalues[mod],groupvalues[image],"err",0,1))</f>
        <v>danger.png</v>
      </c>
      <c r="E19" t="str">
        <f>IF(MOD(ROW($A19),4)=0,_xlfn.XLOOKUP(ROW($A19),surveyvalues[mod],surveyvalues[big-image],"err",0,1),_xlfn.XLOOKUP(MOD(ROW($A19),4),groupvalues[mod],groupvalues[big-image],"err",0,1))</f>
        <v>mock.png</v>
      </c>
    </row>
    <row r="20" spans="1:5" x14ac:dyDescent="0.2">
      <c r="A20" t="str">
        <f>IF(MOD(ROW($A20),4)=0,_xlfn.XLOOKUP(ROW($A20),surveyvalues[mod],surveyvalues[type],"err",0,1),_xlfn.XLOOKUP(MOD(ROW($A20),4),groupvalues[mod],groupvalues[type],"err",0,1))</f>
        <v>integer</v>
      </c>
      <c r="B20" t="str">
        <f>IF(MOD(ROW($A20),4)=0,_xlfn.XLOOKUP(ROW($A20),surveyvalues[mod],surveyvalues[name],"err",0,1),_xlfn.XLOOKUP(MOD(ROW($A20),4),groupvalues[mod],groupvalues[name],"err",0,1)&amp;IF(MOD(ROW($A20),4)=2,ROUND(ROW($A20)/4,0),""))</f>
        <v>age</v>
      </c>
      <c r="C20" t="str">
        <f>IF(MOD(ROW($A20),4)=0,_xlfn.XLOOKUP(ROW($A20),surveyvalues[mod],surveyvalues[label],"err",0,1),_xlfn.XLOOKUP(MOD(ROW($A20),4),groupvalues[mod],groupvalues[label],"err",0,1))</f>
        <v>What is your age</v>
      </c>
      <c r="D20" t="str">
        <f>IF(MOD(ROW($A20),4)=0,_xlfn.XLOOKUP(ROW($A20),surveyvalues[mod],surveyvalues[big-image],"err",0,1),_xlfn.XLOOKUP(MOD(ROW($A20),4),groupvalues[mod],groupvalues[image],"err",0,1))</f>
        <v xml:space="preserve"> </v>
      </c>
      <c r="E20" t="str">
        <f>IF(MOD(ROW($A20),4)=0,_xlfn.XLOOKUP(ROW($A20),surveyvalues[mod],surveyvalues[big-image],"err",0,1),_xlfn.XLOOKUP(MOD(ROW($A20),4),groupvalues[mod],groupvalues[big-image],"err",0,1))</f>
        <v xml:space="preserve"> </v>
      </c>
    </row>
    <row r="21" spans="1:5" x14ac:dyDescent="0.2">
      <c r="A21" t="str">
        <f>IF(MOD(ROW($A21),4)=0,_xlfn.XLOOKUP(ROW($A21),surveyvalues[mod],surveyvalues[type],"err",0,1),_xlfn.XLOOKUP(MOD(ROW($A21),4),groupvalues[mod],groupvalues[type],"err",0,1))</f>
        <v>end group</v>
      </c>
      <c r="B21" t="str">
        <f>IF(MOD(ROW($A21),4)=0,_xlfn.XLOOKUP(ROW($A21),surveyvalues[mod],surveyvalues[name],"err",0,1),_xlfn.XLOOKUP(MOD(ROW($A21),4),groupvalues[mod],groupvalues[name],"err",0,1)&amp;IF(MOD(ROW($A21),4)=2,ROUND(ROW($A21)/4,0),""))</f>
        <v xml:space="preserve"> </v>
      </c>
      <c r="C21" t="str">
        <f>IF(MOD(ROW($A21),4)=0,_xlfn.XLOOKUP(ROW($A21),surveyvalues[mod],surveyvalues[label],"err",0,1),_xlfn.XLOOKUP(MOD(ROW($A21),4),groupvalues[mod],groupvalues[label],"err",0,1))</f>
        <v xml:space="preserve"> </v>
      </c>
      <c r="D21" t="str">
        <f>IF(MOD(ROW($A21),4)=0,_xlfn.XLOOKUP(ROW($A21),surveyvalues[mod],surveyvalues[big-image],"err",0,1),_xlfn.XLOOKUP(MOD(ROW($A21),4),groupvalues[mod],groupvalues[image],"err",0,1))</f>
        <v xml:space="preserve"> </v>
      </c>
      <c r="E21" t="str">
        <f>IF(MOD(ROW($A21),4)=0,_xlfn.XLOOKUP(ROW($A21),surveyvalues[mod],surveyvalues[big-image],"err",0,1),_xlfn.XLOOKUP(MOD(ROW($A21),4),groupvalues[mod],groupvalues[big-image],"err",0,1))</f>
        <v xml:space="preserve"> </v>
      </c>
    </row>
    <row r="22" spans="1:5" x14ac:dyDescent="0.2">
      <c r="A22" t="str">
        <f>IF(MOD(ROW($A22),4)=0,_xlfn.XLOOKUP(ROW($A22),surveyvalues[mod],surveyvalues[type],"err",0,1),_xlfn.XLOOKUP(MOD(ROW($A22),4),groupvalues[mod],groupvalues[type],"err",0,1))</f>
        <v>begin group</v>
      </c>
      <c r="B22" t="str">
        <f>IF(MOD(ROW($A22),4)=0,_xlfn.XLOOKUP(ROW($A22),surveyvalues[mod],surveyvalues[name],"err",0,1),_xlfn.XLOOKUP(MOD(ROW($A22),4),groupvalues[mod],groupvalues[name],"err",0,1)&amp;IF(MOD(ROW($A22),4)=2,ROUND(ROW($A22)/4,0),""))</f>
        <v>group_6</v>
      </c>
      <c r="C22" t="str">
        <f>IF(MOD(ROW($A22),4)=0,_xlfn.XLOOKUP(ROW($A22),surveyvalues[mod],surveyvalues[label],"err",0,1),_xlfn.XLOOKUP(MOD(ROW($A22),4),groupvalues[mod],groupvalues[label],"err",0,1))</f>
        <v>Group</v>
      </c>
      <c r="D22" t="str">
        <f>IF(MOD(ROW($A22),4)=0,_xlfn.XLOOKUP(ROW($A22),surveyvalues[mod],surveyvalues[big-image],"err",0,1),_xlfn.XLOOKUP(MOD(ROW($A22),4),groupvalues[mod],groupvalues[image],"err",0,1))</f>
        <v xml:space="preserve"> </v>
      </c>
      <c r="E22" t="str">
        <f>IF(MOD(ROW($A22),4)=0,_xlfn.XLOOKUP(ROW($A22),surveyvalues[mod],surveyvalues[big-image],"err",0,1),_xlfn.XLOOKUP(MOD(ROW($A22),4),groupvalues[mod],groupvalues[big-image],"err",0,1))</f>
        <v xml:space="preserve"> </v>
      </c>
    </row>
    <row r="23" spans="1:5" x14ac:dyDescent="0.2">
      <c r="A23" t="str">
        <f>IF(MOD(ROW($A23),4)=0,_xlfn.XLOOKUP(ROW($A23),surveyvalues[mod],surveyvalues[type],"err",0,1),_xlfn.XLOOKUP(MOD(ROW($A23),4),groupvalues[mod],groupvalues[type],"err",0,1))</f>
        <v>note</v>
      </c>
      <c r="B23" t="str">
        <f>IF(MOD(ROW($A23),4)=0,_xlfn.XLOOKUP(ROW($A23),surveyvalues[mod],surveyvalues[name],"err",0,1),_xlfn.XLOOKUP(MOD(ROW($A23),4),groupvalues[mod],groupvalues[name],"err",0,1)&amp;IF(MOD(ROW($A23),4)=2,ROUND(ROW($A23)/4,0),""))</f>
        <v>mock_</v>
      </c>
      <c r="C23" t="str">
        <f>IF(MOD(ROW($A23),4)=0,_xlfn.XLOOKUP(ROW($A23),surveyvalues[mod],surveyvalues[label],"err",0,1),_xlfn.XLOOKUP(MOD(ROW($A23),4),groupvalues[mod],groupvalues[label],"err",0,1))</f>
        <v>Tap image to hide survey</v>
      </c>
      <c r="D23" t="str">
        <f>IF(MOD(ROW($A23),4)=0,_xlfn.XLOOKUP(ROW($A23),surveyvalues[mod],surveyvalues[big-image],"err",0,1),_xlfn.XLOOKUP(MOD(ROW($A23),4),groupvalues[mod],groupvalues[image],"err",0,1))</f>
        <v>danger.png</v>
      </c>
      <c r="E23" t="str">
        <f>IF(MOD(ROW($A23),4)=0,_xlfn.XLOOKUP(ROW($A23),surveyvalues[mod],surveyvalues[big-image],"err",0,1),_xlfn.XLOOKUP(MOD(ROW($A23),4),groupvalues[mod],groupvalues[big-image],"err",0,1))</f>
        <v>mock.png</v>
      </c>
    </row>
    <row r="24" spans="1:5" x14ac:dyDescent="0.2">
      <c r="A24" t="str">
        <f>IF(MOD(ROW($A24),4)=0,_xlfn.XLOOKUP(ROW($A24),surveyvalues[mod],surveyvalues[type],"err",0,1),_xlfn.XLOOKUP(MOD(ROW($A24),4),groupvalues[mod],groupvalues[type],"err",0,1))</f>
        <v>image</v>
      </c>
      <c r="B24" t="str">
        <f>IF(MOD(ROW($A24),4)=0,_xlfn.XLOOKUP(ROW($A24),surveyvalues[mod],surveyvalues[name],"err",0,1),_xlfn.XLOOKUP(MOD(ROW($A24),4),groupvalues[mod],groupvalues[name],"err",0,1)&amp;IF(MOD(ROW($A24),4)=2,ROUND(ROW($A24)/4,0),""))</f>
        <v>ID_photo</v>
      </c>
      <c r="C24" t="str">
        <f>IF(MOD(ROW($A24),4)=0,_xlfn.XLOOKUP(ROW($A24),surveyvalues[mod],surveyvalues[label],"err",0,1),_xlfn.XLOOKUP(MOD(ROW($A24),4),groupvalues[mod],groupvalues[label],"err",0,1))</f>
        <v>Take a photo of yourself</v>
      </c>
      <c r="D24" t="str">
        <f>IF(MOD(ROW($A24),4)=0,_xlfn.XLOOKUP(ROW($A24),surveyvalues[mod],surveyvalues[big-image],"err",0,1),_xlfn.XLOOKUP(MOD(ROW($A24),4),groupvalues[mod],groupvalues[image],"err",0,1))</f>
        <v xml:space="preserve"> </v>
      </c>
      <c r="E24" t="str">
        <f>IF(MOD(ROW($A24),4)=0,_xlfn.XLOOKUP(ROW($A24),surveyvalues[mod],surveyvalues[big-image],"err",0,1),_xlfn.XLOOKUP(MOD(ROW($A24),4),groupvalues[mod],groupvalues[big-image],"err",0,1))</f>
        <v xml:space="preserve"> </v>
      </c>
    </row>
    <row r="25" spans="1:5" x14ac:dyDescent="0.2">
      <c r="A25" t="str">
        <f>IF(MOD(ROW($A25),4)=0,_xlfn.XLOOKUP(ROW($A25),surveyvalues[mod],surveyvalues[type],"err",0,1),_xlfn.XLOOKUP(MOD(ROW($A25),4),groupvalues[mod],groupvalues[type],"err",0,1))</f>
        <v>end group</v>
      </c>
      <c r="B25" t="str">
        <f>IF(MOD(ROW($A25),4)=0,_xlfn.XLOOKUP(ROW($A25),surveyvalues[mod],surveyvalues[name],"err",0,1),_xlfn.XLOOKUP(MOD(ROW($A25),4),groupvalues[mod],groupvalues[name],"err",0,1)&amp;IF(MOD(ROW($A25),4)=2,ROUND(ROW($A25)/4,0),""))</f>
        <v xml:space="preserve"> </v>
      </c>
      <c r="C25" t="str">
        <f>IF(MOD(ROW($A25),4)=0,_xlfn.XLOOKUP(ROW($A25),surveyvalues[mod],surveyvalues[label],"err",0,1),_xlfn.XLOOKUP(MOD(ROW($A25),4),groupvalues[mod],groupvalues[label],"err",0,1))</f>
        <v xml:space="preserve"> </v>
      </c>
      <c r="D25" t="str">
        <f>IF(MOD(ROW($A25),4)=0,_xlfn.XLOOKUP(ROW($A25),surveyvalues[mod],surveyvalues[big-image],"err",0,1),_xlfn.XLOOKUP(MOD(ROW($A25),4),groupvalues[mod],groupvalues[image],"err",0,1))</f>
        <v xml:space="preserve"> </v>
      </c>
      <c r="E25" t="str">
        <f>IF(MOD(ROW($A25),4)=0,_xlfn.XLOOKUP(ROW($A25),surveyvalues[mod],surveyvalues[big-image],"err",0,1),_xlfn.XLOOKUP(MOD(ROW($A25),4),groupvalues[mod],groupvalues[big-image],"err",0,1))</f>
        <v xml:space="preserve"> </v>
      </c>
    </row>
    <row r="26" spans="1:5" x14ac:dyDescent="0.2">
      <c r="A26" t="str">
        <f>IF(MOD(ROW($A26),4)=0,_xlfn.XLOOKUP(ROW($A26),surveyvalues[mod],surveyvalues[type],"err",0,1),_xlfn.XLOOKUP(MOD(ROW($A26),4),groupvalues[mod],groupvalues[type],"err",0,1))</f>
        <v>begin group</v>
      </c>
      <c r="B26" t="str">
        <f>IF(MOD(ROW($A26),4)=0,_xlfn.XLOOKUP(ROW($A26),surveyvalues[mod],surveyvalues[name],"err",0,1),_xlfn.XLOOKUP(MOD(ROW($A26),4),groupvalues[mod],groupvalues[name],"err",0,1)&amp;IF(MOD(ROW($A26),4)=2,ROUND(ROW($A26)/4,0),""))</f>
        <v>group_7</v>
      </c>
      <c r="C26" t="str">
        <f>IF(MOD(ROW($A26),4)=0,_xlfn.XLOOKUP(ROW($A26),surveyvalues[mod],surveyvalues[label],"err",0,1),_xlfn.XLOOKUP(MOD(ROW($A26),4),groupvalues[mod],groupvalues[label],"err",0,1))</f>
        <v>Group</v>
      </c>
      <c r="D26" t="str">
        <f>IF(MOD(ROW($A26),4)=0,_xlfn.XLOOKUP(ROW($A26),surveyvalues[mod],surveyvalues[big-image],"err",0,1),_xlfn.XLOOKUP(MOD(ROW($A26),4),groupvalues[mod],groupvalues[image],"err",0,1))</f>
        <v xml:space="preserve"> </v>
      </c>
      <c r="E26" t="str">
        <f>IF(MOD(ROW($A26),4)=0,_xlfn.XLOOKUP(ROW($A26),surveyvalues[mod],surveyvalues[big-image],"err",0,1),_xlfn.XLOOKUP(MOD(ROW($A26),4),groupvalues[mod],groupvalues[big-image],"err",0,1))</f>
        <v xml:space="preserve"> </v>
      </c>
    </row>
    <row r="27" spans="1:5" x14ac:dyDescent="0.2">
      <c r="A27" t="str">
        <f>IF(MOD(ROW($A27),4)=0,_xlfn.XLOOKUP(ROW($A27),surveyvalues[mod],surveyvalues[type],"err",0,1),_xlfn.XLOOKUP(MOD(ROW($A27),4),groupvalues[mod],groupvalues[type],"err",0,1))</f>
        <v>note</v>
      </c>
      <c r="B27" t="str">
        <f>IF(MOD(ROW($A27),4)=0,_xlfn.XLOOKUP(ROW($A27),surveyvalues[mod],surveyvalues[name],"err",0,1),_xlfn.XLOOKUP(MOD(ROW($A27),4),groupvalues[mod],groupvalues[name],"err",0,1)&amp;IF(MOD(ROW($A27),4)=2,ROUND(ROW($A27)/4,0),""))</f>
        <v>mock_</v>
      </c>
      <c r="C27" t="str">
        <f>IF(MOD(ROW($A27),4)=0,_xlfn.XLOOKUP(ROW($A27),surveyvalues[mod],surveyvalues[label],"err",0,1),_xlfn.XLOOKUP(MOD(ROW($A27),4),groupvalues[mod],groupvalues[label],"err",0,1))</f>
        <v>Tap image to hide survey</v>
      </c>
      <c r="D27" t="str">
        <f>IF(MOD(ROW($A27),4)=0,_xlfn.XLOOKUP(ROW($A27),surveyvalues[mod],surveyvalues[big-image],"err",0,1),_xlfn.XLOOKUP(MOD(ROW($A27),4),groupvalues[mod],groupvalues[image],"err",0,1))</f>
        <v>danger.png</v>
      </c>
      <c r="E27" t="str">
        <f>IF(MOD(ROW($A27),4)=0,_xlfn.XLOOKUP(ROW($A27),surveyvalues[mod],surveyvalues[big-image],"err",0,1),_xlfn.XLOOKUP(MOD(ROW($A27),4),groupvalues[mod],groupvalues[big-image],"err",0,1))</f>
        <v>mock.png</v>
      </c>
    </row>
    <row r="28" spans="1:5" x14ac:dyDescent="0.2">
      <c r="A28" t="str">
        <f>IF(MOD(ROW($A28),4)=0,_xlfn.XLOOKUP(ROW($A28),surveyvalues[mod],surveyvalues[type],"err",0,1),_xlfn.XLOOKUP(MOD(ROW($A28),4),groupvalues[mod],groupvalues[type],"err",0,1))</f>
        <v>image</v>
      </c>
      <c r="B28" t="str">
        <f>IF(MOD(ROW($A28),4)=0,_xlfn.XLOOKUP(ROW($A28),surveyvalues[mod],surveyvalues[name],"err",0,1),_xlfn.XLOOKUP(MOD(ROW($A28),4),groupvalues[mod],groupvalues[name],"err",0,1)&amp;IF(MOD(ROW($A28),4)=2,ROUND(ROW($A28)/4,0),""))</f>
        <v>house_photo</v>
      </c>
      <c r="C28" t="str">
        <f>IF(MOD(ROW($A28),4)=0,_xlfn.XLOOKUP(ROW($A28),surveyvalues[mod],surveyvalues[label],"err",0,1),_xlfn.XLOOKUP(MOD(ROW($A28),4),groupvalues[mod],groupvalues[label],"err",0,1))</f>
        <v>Take a photo of your house</v>
      </c>
      <c r="D28" t="str">
        <f>IF(MOD(ROW($A28),4)=0,_xlfn.XLOOKUP(ROW($A28),surveyvalues[mod],surveyvalues[big-image],"err",0,1),_xlfn.XLOOKUP(MOD(ROW($A28),4),groupvalues[mod],groupvalues[image],"err",0,1))</f>
        <v xml:space="preserve"> </v>
      </c>
      <c r="E28" t="str">
        <f>IF(MOD(ROW($A28),4)=0,_xlfn.XLOOKUP(ROW($A28),surveyvalues[mod],surveyvalues[big-image],"err",0,1),_xlfn.XLOOKUP(MOD(ROW($A28),4),groupvalues[mod],groupvalues[big-image],"err",0,1))</f>
        <v xml:space="preserve"> </v>
      </c>
    </row>
    <row r="29" spans="1:5" x14ac:dyDescent="0.2">
      <c r="A29" t="str">
        <f>IF(MOD(ROW($A29),4)=0,_xlfn.XLOOKUP(ROW($A29),surveyvalues[mod],surveyvalues[type],"err",0,1),_xlfn.XLOOKUP(MOD(ROW($A29),4),groupvalues[mod],groupvalues[type],"err",0,1))</f>
        <v>end group</v>
      </c>
      <c r="B29" t="str">
        <f>IF(MOD(ROW($A29),4)=0,_xlfn.XLOOKUP(ROW($A29),surveyvalues[mod],surveyvalues[name],"err",0,1),_xlfn.XLOOKUP(MOD(ROW($A29),4),groupvalues[mod],groupvalues[name],"err",0,1)&amp;IF(MOD(ROW($A29),4)=2,ROUND(ROW($A29)/4,0),""))</f>
        <v xml:space="preserve"> </v>
      </c>
      <c r="C29" t="str">
        <f>IF(MOD(ROW($A29),4)=0,_xlfn.XLOOKUP(ROW($A29),surveyvalues[mod],surveyvalues[label],"err",0,1),_xlfn.XLOOKUP(MOD(ROW($A29),4),groupvalues[mod],groupvalues[label],"err",0,1))</f>
        <v xml:space="preserve"> </v>
      </c>
      <c r="D29" t="str">
        <f>IF(MOD(ROW($A29),4)=0,_xlfn.XLOOKUP(ROW($A29),surveyvalues[mod],surveyvalues[big-image],"err",0,1),_xlfn.XLOOKUP(MOD(ROW($A29),4),groupvalues[mod],groupvalues[image],"err",0,1))</f>
        <v xml:space="preserve"> </v>
      </c>
      <c r="E29" t="str">
        <f>IF(MOD(ROW($A29),4)=0,_xlfn.XLOOKUP(ROW($A29),surveyvalues[mod],surveyvalues[big-image],"err",0,1),_xlfn.XLOOKUP(MOD(ROW($A29),4),groupvalues[mod],groupvalues[big-image],"err",0,1))</f>
        <v xml:space="preserve"> 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12FB-BB90-EE4C-8922-A906CABB2A0A}">
  <dimension ref="A1:F26"/>
  <sheetViews>
    <sheetView workbookViewId="0">
      <selection activeCell="C7" sqref="C7"/>
    </sheetView>
  </sheetViews>
  <sheetFormatPr baseColWidth="10" defaultRowHeight="16" x14ac:dyDescent="0.2"/>
  <cols>
    <col min="2" max="2" width="13.6640625" bestFit="1" customWidth="1"/>
    <col min="3" max="3" width="14.33203125" bestFit="1" customWidth="1"/>
    <col min="4" max="4" width="29.6640625" bestFit="1" customWidth="1"/>
  </cols>
  <sheetData>
    <row r="1" spans="1:6" x14ac:dyDescent="0.2">
      <c r="A1" s="1" t="s">
        <v>29</v>
      </c>
    </row>
    <row r="2" spans="1:6" x14ac:dyDescent="0.2">
      <c r="A2" t="s">
        <v>5</v>
      </c>
      <c r="B2" t="s">
        <v>2</v>
      </c>
      <c r="C2" t="s">
        <v>3</v>
      </c>
      <c r="D2" t="s">
        <v>4</v>
      </c>
      <c r="E2" t="s">
        <v>10</v>
      </c>
      <c r="F2" t="s">
        <v>20</v>
      </c>
    </row>
    <row r="3" spans="1:6" x14ac:dyDescent="0.2">
      <c r="A3">
        <v>2</v>
      </c>
      <c r="B3" t="s">
        <v>0</v>
      </c>
      <c r="C3" t="s">
        <v>24</v>
      </c>
      <c r="D3" t="s">
        <v>26</v>
      </c>
      <c r="E3" t="s">
        <v>27</v>
      </c>
      <c r="F3" t="s">
        <v>27</v>
      </c>
    </row>
    <row r="4" spans="1:6" x14ac:dyDescent="0.2">
      <c r="A4">
        <v>3</v>
      </c>
      <c r="B4" t="s">
        <v>1</v>
      </c>
      <c r="C4" t="s">
        <v>25</v>
      </c>
      <c r="D4" t="s">
        <v>23</v>
      </c>
      <c r="E4" t="s">
        <v>21</v>
      </c>
      <c r="F4" t="s">
        <v>22</v>
      </c>
    </row>
    <row r="5" spans="1:6" x14ac:dyDescent="0.2">
      <c r="A5">
        <v>0</v>
      </c>
      <c r="C5" t="s">
        <v>27</v>
      </c>
      <c r="D5" t="s">
        <v>27</v>
      </c>
      <c r="E5" t="s">
        <v>27</v>
      </c>
      <c r="F5" t="s">
        <v>27</v>
      </c>
    </row>
    <row r="6" spans="1:6" x14ac:dyDescent="0.2">
      <c r="A6">
        <v>1</v>
      </c>
      <c r="B6" t="s">
        <v>28</v>
      </c>
      <c r="C6" t="s">
        <v>27</v>
      </c>
      <c r="D6" t="s">
        <v>27</v>
      </c>
      <c r="E6" t="s">
        <v>27</v>
      </c>
      <c r="F6" t="s">
        <v>27</v>
      </c>
    </row>
    <row r="9" spans="1:6" x14ac:dyDescent="0.2">
      <c r="A9" s="1" t="s">
        <v>30</v>
      </c>
    </row>
    <row r="10" spans="1:6" x14ac:dyDescent="0.2">
      <c r="A10" s="2" t="s">
        <v>5</v>
      </c>
      <c r="B10" s="1" t="s">
        <v>2</v>
      </c>
      <c r="C10" s="1" t="s">
        <v>3</v>
      </c>
      <c r="D10" s="1" t="s">
        <v>4</v>
      </c>
      <c r="E10" s="1" t="s">
        <v>10</v>
      </c>
      <c r="F10" s="1" t="s">
        <v>20</v>
      </c>
    </row>
    <row r="11" spans="1:6" x14ac:dyDescent="0.2">
      <c r="A11">
        <v>4</v>
      </c>
      <c r="B11" t="s">
        <v>6</v>
      </c>
      <c r="C11" t="s">
        <v>11</v>
      </c>
      <c r="D11" t="s">
        <v>18</v>
      </c>
      <c r="E11" t="s">
        <v>27</v>
      </c>
      <c r="F11" t="s">
        <v>27</v>
      </c>
    </row>
    <row r="12" spans="1:6" x14ac:dyDescent="0.2">
      <c r="A12">
        <f>A11+4</f>
        <v>8</v>
      </c>
      <c r="B12" t="s">
        <v>7</v>
      </c>
      <c r="C12" t="s">
        <v>12</v>
      </c>
      <c r="D12" t="s">
        <v>19</v>
      </c>
      <c r="E12" t="s">
        <v>27</v>
      </c>
      <c r="F12" t="s">
        <v>27</v>
      </c>
    </row>
    <row r="13" spans="1:6" x14ac:dyDescent="0.2">
      <c r="A13">
        <f>A12+4</f>
        <v>12</v>
      </c>
      <c r="B13" t="s">
        <v>8</v>
      </c>
      <c r="C13" t="s">
        <v>13</v>
      </c>
      <c r="D13" t="s">
        <v>31</v>
      </c>
      <c r="E13" t="s">
        <v>27</v>
      </c>
      <c r="F13" t="s">
        <v>27</v>
      </c>
    </row>
    <row r="14" spans="1:6" x14ac:dyDescent="0.2">
      <c r="A14">
        <f>A13+4</f>
        <v>16</v>
      </c>
      <c r="B14" t="s">
        <v>9</v>
      </c>
      <c r="C14" t="s">
        <v>14</v>
      </c>
      <c r="D14" t="s">
        <v>32</v>
      </c>
      <c r="E14" t="s">
        <v>27</v>
      </c>
      <c r="F14" t="s">
        <v>27</v>
      </c>
    </row>
    <row r="15" spans="1:6" x14ac:dyDescent="0.2">
      <c r="A15">
        <f>A14+4</f>
        <v>20</v>
      </c>
      <c r="B15" t="s">
        <v>9</v>
      </c>
      <c r="C15" t="s">
        <v>15</v>
      </c>
      <c r="D15" t="s">
        <v>33</v>
      </c>
      <c r="E15" t="s">
        <v>27</v>
      </c>
      <c r="F15" t="s">
        <v>27</v>
      </c>
    </row>
    <row r="16" spans="1:6" x14ac:dyDescent="0.2">
      <c r="A16">
        <f>A15+4</f>
        <v>24</v>
      </c>
      <c r="B16" t="s">
        <v>10</v>
      </c>
      <c r="C16" t="s">
        <v>16</v>
      </c>
      <c r="D16" t="s">
        <v>34</v>
      </c>
      <c r="E16" t="s">
        <v>27</v>
      </c>
      <c r="F16" t="s">
        <v>27</v>
      </c>
    </row>
    <row r="17" spans="1:6" x14ac:dyDescent="0.2">
      <c r="A17">
        <f>A16+4</f>
        <v>28</v>
      </c>
      <c r="B17" t="s">
        <v>10</v>
      </c>
      <c r="C17" t="s">
        <v>17</v>
      </c>
      <c r="D17" t="s">
        <v>35</v>
      </c>
      <c r="E17" t="s">
        <v>27</v>
      </c>
      <c r="F17" t="s">
        <v>27</v>
      </c>
    </row>
    <row r="22" spans="1:6" ht="16" customHeight="1" x14ac:dyDescent="0.2"/>
    <row r="23" spans="1:6" ht="16" customHeight="1" x14ac:dyDescent="0.2"/>
    <row r="24" spans="1:6" ht="16" customHeight="1" x14ac:dyDescent="0.2"/>
    <row r="25" spans="1:6" ht="16" customHeight="1" x14ac:dyDescent="0.2"/>
    <row r="26" spans="1:6" ht="16" customHeight="1" x14ac:dyDescent="0.2"/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content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Blake</dc:creator>
  <cp:lastModifiedBy>Andrew Blake</cp:lastModifiedBy>
  <dcterms:created xsi:type="dcterms:W3CDTF">2023-12-22T22:47:56Z</dcterms:created>
  <dcterms:modified xsi:type="dcterms:W3CDTF">2023-12-22T23:33:52Z</dcterms:modified>
</cp:coreProperties>
</file>