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bjoseph/Desktop/micronesia/"/>
    </mc:Choice>
  </mc:AlternateContent>
  <xr:revisionPtr revIDLastSave="0" documentId="13_ncr:1_{7B5F00BA-2285-AD4B-96A2-FEC3CBC39D43}" xr6:coauthVersionLast="45" xr6:coauthVersionMax="45" xr10:uidLastSave="{00000000-0000-0000-0000-000000000000}"/>
  <bookViews>
    <workbookView xWindow="22100" yWindow="6360" windowWidth="23460" windowHeight="20540" activeTab="2" xr2:uid="{AC408675-C0A0-4544-B49E-7E8A542FEB1E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3" i="1" l="1"/>
  <c r="B91" i="1"/>
  <c r="B52" i="1"/>
  <c r="B50" i="1"/>
  <c r="B114" i="1"/>
  <c r="B116" i="1"/>
  <c r="B42" i="2" l="1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41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26" i="2"/>
  <c r="B136" i="1"/>
  <c r="B134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2" i="1"/>
  <c r="B16" i="1"/>
  <c r="B20" i="1"/>
  <c r="B24" i="1"/>
  <c r="B30" i="1"/>
  <c r="B34" i="1"/>
  <c r="B38" i="1"/>
  <c r="B42" i="1"/>
  <c r="B46" i="1"/>
  <c r="B70" i="1"/>
  <c r="B110" i="1"/>
  <c r="B106" i="1"/>
  <c r="B102" i="1"/>
  <c r="B98" i="1"/>
  <c r="B87" i="1"/>
  <c r="B83" i="1"/>
  <c r="B79" i="1"/>
  <c r="B112" i="1"/>
  <c r="B108" i="1"/>
  <c r="B104" i="1"/>
  <c r="B100" i="1"/>
  <c r="B89" i="1"/>
  <c r="B85" i="1"/>
  <c r="B81" i="1"/>
  <c r="B72" i="1"/>
  <c r="B48" i="1"/>
  <c r="B44" i="1"/>
  <c r="B40" i="1"/>
  <c r="B36" i="1"/>
  <c r="B32" i="1"/>
  <c r="B22" i="1"/>
  <c r="B18" i="1"/>
</calcChain>
</file>

<file path=xl/sharedStrings.xml><?xml version="1.0" encoding="utf-8"?>
<sst xmlns="http://schemas.openxmlformats.org/spreadsheetml/2006/main" count="1541" uniqueCount="436">
  <si>
    <t>list_name</t>
  </si>
  <si>
    <t>name</t>
  </si>
  <si>
    <t>label</t>
  </si>
  <si>
    <t>type</t>
  </si>
  <si>
    <t>required</t>
  </si>
  <si>
    <t>relevant</t>
  </si>
  <si>
    <t>yesno</t>
  </si>
  <si>
    <t>yes</t>
  </si>
  <si>
    <t>Yes</t>
  </si>
  <si>
    <t>No</t>
  </si>
  <si>
    <t>no</t>
  </si>
  <si>
    <t>begin group</t>
  </si>
  <si>
    <t>RWH</t>
  </si>
  <si>
    <t>integer</t>
  </si>
  <si>
    <t>hint</t>
  </si>
  <si>
    <t>tank capacity</t>
  </si>
  <si>
    <t>Is there a good foundation?</t>
  </si>
  <si>
    <t>Is the tap working?</t>
  </si>
  <si>
    <t>Is the gutter well done?</t>
  </si>
  <si>
    <t>Size of the manhole?</t>
  </si>
  <si>
    <t>Is there a manhole?</t>
  </si>
  <si>
    <t>Is there a manhole cover?</t>
  </si>
  <si>
    <t>Is there a washout?</t>
  </si>
  <si>
    <t>Is there a first flush?</t>
  </si>
  <si>
    <t>Is there drainage?</t>
  </si>
  <si>
    <t>Is there leakage?</t>
  </si>
  <si>
    <t>Everything completed?</t>
  </si>
  <si>
    <t>rwh_completed</t>
  </si>
  <si>
    <t>select_one yesno</t>
  </si>
  <si>
    <t>Rain Water Harvesting</t>
  </si>
  <si>
    <t>image</t>
  </si>
  <si>
    <t>appearance</t>
  </si>
  <si>
    <t>signature</t>
  </si>
  <si>
    <t>text</t>
  </si>
  <si>
    <t>end group</t>
  </si>
  <si>
    <t>field-list</t>
  </si>
  <si>
    <t>Tap</t>
  </si>
  <si>
    <t>Gutter</t>
  </si>
  <si>
    <t>Manhole</t>
  </si>
  <si>
    <t>Washout</t>
  </si>
  <si>
    <t>First Flush</t>
  </si>
  <si>
    <t>Drainage</t>
  </si>
  <si>
    <t>Details/ Reasons:</t>
  </si>
  <si>
    <t>foundation-details</t>
  </si>
  <si>
    <t xml:space="preserve">Picture: Overall picture of the site </t>
  </si>
  <si>
    <t>Picture: Tank Base and Wash Outs</t>
  </si>
  <si>
    <t xml:space="preserve">Picture: Faucet/Taps and Connector </t>
  </si>
  <si>
    <t>Picture: Input Pipes</t>
  </si>
  <si>
    <t>Picture: Guttering</t>
  </si>
  <si>
    <t xml:space="preserve">Picture: Down Pipe/First Flush </t>
  </si>
  <si>
    <t>pic-rwh-overall</t>
  </si>
  <si>
    <t>pic-rwh-tank</t>
  </si>
  <si>
    <t>pic-rwh-taps</t>
  </si>
  <si>
    <t>pic-rwh-input</t>
  </si>
  <si>
    <t>pic-rwh-guttering</t>
  </si>
  <si>
    <t>pic-rwh-down_pipe</t>
  </si>
  <si>
    <t>Spring and Tapstands</t>
  </si>
  <si>
    <t>spring</t>
  </si>
  <si>
    <t>SPRING</t>
  </si>
  <si>
    <t>(covered by sand or soil)</t>
  </si>
  <si>
    <t>rwh-foundation</t>
  </si>
  <si>
    <t>rwh-tap</t>
  </si>
  <si>
    <t>rwh-gutter</t>
  </si>
  <si>
    <t>rwh-manhole</t>
  </si>
  <si>
    <t>rwh-cover_manhole</t>
  </si>
  <si>
    <t>rwh-size_manhole</t>
  </si>
  <si>
    <t>rwh-washout</t>
  </si>
  <si>
    <t>rwh-first_flush</t>
  </si>
  <si>
    <t>rwh-drainage</t>
  </si>
  <si>
    <t>rwh-leakage</t>
  </si>
  <si>
    <t>rwh-tank_capacity</t>
  </si>
  <si>
    <t>spring-pipe_protection</t>
  </si>
  <si>
    <t>spring-pipe_depth</t>
  </si>
  <si>
    <t>spring-cover</t>
  </si>
  <si>
    <t>spring-leakage</t>
  </si>
  <si>
    <t>spring-completed</t>
  </si>
  <si>
    <t>(gallons per minute)</t>
  </si>
  <si>
    <t>tapstand-quantity</t>
  </si>
  <si>
    <t>tapstand-number</t>
  </si>
  <si>
    <t>tapstand-pipe_length</t>
  </si>
  <si>
    <t>tapstand-pipe_protection</t>
  </si>
  <si>
    <t>tapstand-working</t>
  </si>
  <si>
    <t>tapstand-drainage</t>
  </si>
  <si>
    <t>tapstand-completed</t>
  </si>
  <si>
    <t>[Tapstand] Quantity of water</t>
  </si>
  <si>
    <t>[Tapstand] Number of tapstands</t>
  </si>
  <si>
    <t>[Tapstand] Pipe Length Between Box &amp; Tap Stand</t>
  </si>
  <si>
    <t>[Tapstand] Pipe Protection?</t>
  </si>
  <si>
    <t>[Tapstand] Tap Working?</t>
  </si>
  <si>
    <t>[Tapstand] Drainage Exists?</t>
  </si>
  <si>
    <t xml:space="preserve">  </t>
  </si>
  <si>
    <t xml:space="preserve"> </t>
  </si>
  <si>
    <t>[Tapstand] Everything Completed?</t>
  </si>
  <si>
    <t xml:space="preserve">Take a picture: Overall picture of the site </t>
  </si>
  <si>
    <t xml:space="preserve">Take a picture: Spring Box - input </t>
  </si>
  <si>
    <t xml:space="preserve">Take a picture: Spring Box - output </t>
  </si>
  <si>
    <t xml:space="preserve">Take a picture: Tap-Stand/ Faucet/ Washout </t>
  </si>
  <si>
    <t xml:space="preserve">Take a picture: Piping </t>
  </si>
  <si>
    <t xml:space="preserve">Take a picture: Any significant pipe connections </t>
  </si>
  <si>
    <t>pic-spring-overall</t>
  </si>
  <si>
    <t>pic-spring-spring_box_input</t>
  </si>
  <si>
    <t>pic-spring-spring_box_output</t>
  </si>
  <si>
    <t>pic-spring-tapstand</t>
  </si>
  <si>
    <t>pic-spring-piping</t>
  </si>
  <si>
    <t>pic-spring-pipe_connections</t>
  </si>
  <si>
    <t>[Spring box] Pipe Protection?</t>
  </si>
  <si>
    <t>[Spring box] Is There A Cover?</t>
  </si>
  <si>
    <t>[Spring box] Is there leakage?</t>
  </si>
  <si>
    <t>[Spring box] Everything Completed?</t>
  </si>
  <si>
    <t>[Spring box] Pipe diameter</t>
  </si>
  <si>
    <t>[Spring box] Dimensions  - Length</t>
  </si>
  <si>
    <t>[Spring box] Dimensions  - Width</t>
  </si>
  <si>
    <t>[Spring box] Dimensions  - Height</t>
  </si>
  <si>
    <t>spring-dimensions_width</t>
  </si>
  <si>
    <t>spring-dimensions_length</t>
  </si>
  <si>
    <t>group-spring-dimensions</t>
  </si>
  <si>
    <t>spring-dimensions_height</t>
  </si>
  <si>
    <t>[Spring box] Quantity of water</t>
  </si>
  <si>
    <t>spring-quantity</t>
  </si>
  <si>
    <t>spring-pipe_diameter</t>
  </si>
  <si>
    <t>SANITATION</t>
  </si>
  <si>
    <t>Sanitation block</t>
  </si>
  <si>
    <t>Toilet Distance From Evacuation Center</t>
  </si>
  <si>
    <t>Evacuation Centre Capacity</t>
  </si>
  <si>
    <t>sanitation-distance</t>
  </si>
  <si>
    <t>sanitation-centre_capacity</t>
  </si>
  <si>
    <t>Tank capacity</t>
  </si>
  <si>
    <t>sanitation-tank_capacity</t>
  </si>
  <si>
    <t>Septic Tank Distance From Pond</t>
  </si>
  <si>
    <t>Septic Tank Distance From Water Point</t>
  </si>
  <si>
    <t>sanitation-tank_to_pond</t>
  </si>
  <si>
    <t>sanitation-tank_to_water_point</t>
  </si>
  <si>
    <t>(# of people)</t>
  </si>
  <si>
    <t>Are there 2 cubicles for F and 2 for M?</t>
  </si>
  <si>
    <t>Are there basins with water?</t>
  </si>
  <si>
    <t>Is there a ramp for PWD?</t>
  </si>
  <si>
    <t>Is there lighting?</t>
  </si>
  <si>
    <t>Is there a door lock?</t>
  </si>
  <si>
    <t>Are there male/female marking at the doors?</t>
  </si>
  <si>
    <t>Is everything completed?</t>
  </si>
  <si>
    <t>Is there any remaining work?</t>
  </si>
  <si>
    <t>sanitation-cubicles</t>
  </si>
  <si>
    <t>sanitation-basins</t>
  </si>
  <si>
    <t>sanitation-ramp</t>
  </si>
  <si>
    <t>sanitation-lighting</t>
  </si>
  <si>
    <t>sanitation-lock</t>
  </si>
  <si>
    <t>sanitation-markings</t>
  </si>
  <si>
    <t>sanitation-completed</t>
  </si>
  <si>
    <t>sanitation-remaining_work</t>
  </si>
  <si>
    <t xml:space="preserve">Take a picture: Slab and Walls </t>
  </si>
  <si>
    <t xml:space="preserve">Take a picture: Location of the septic tank and the sanitation block </t>
  </si>
  <si>
    <t xml:space="preserve">Take a picture: Roof and rafters </t>
  </si>
  <si>
    <t xml:space="preserve">Take a picture: Internal – toilet stalls and sink and drains </t>
  </si>
  <si>
    <t xml:space="preserve">Take a picture: Maintenance access pipe </t>
  </si>
  <si>
    <t>pic-sanitation-overall</t>
  </si>
  <si>
    <t>pic-sanitation-slab_walls</t>
  </si>
  <si>
    <t>pic-sanitation-location</t>
  </si>
  <si>
    <t>pic-sanitation-roof</t>
  </si>
  <si>
    <t>pic-sanitation-internal</t>
  </si>
  <si>
    <t>pic-sanitation-maintenance</t>
  </si>
  <si>
    <t>today</t>
  </si>
  <si>
    <t>METADATA: today's date</t>
  </si>
  <si>
    <t>start</t>
  </si>
  <si>
    <t>end</t>
  </si>
  <si>
    <t>METADATA: start time</t>
  </si>
  <si>
    <t>METADATA: end time</t>
  </si>
  <si>
    <t>sanitation-water</t>
  </si>
  <si>
    <t>(Make sure GPS is turned on in your phone and that you are outside with a clear view of the sky.)</t>
  </si>
  <si>
    <t>coordinates</t>
  </si>
  <si>
    <t>geopoint</t>
  </si>
  <si>
    <t>Collect the GPS coordinates of this site.</t>
  </si>
  <si>
    <t>state</t>
  </si>
  <si>
    <t>chuuk</t>
  </si>
  <si>
    <t>kosrae</t>
  </si>
  <si>
    <t>Chuuk State</t>
  </si>
  <si>
    <t>Kosrae State</t>
  </si>
  <si>
    <t>municipality</t>
  </si>
  <si>
    <t>community</t>
  </si>
  <si>
    <t>State</t>
  </si>
  <si>
    <t>Fefan</t>
  </si>
  <si>
    <t>Pwene</t>
  </si>
  <si>
    <t>Udot</t>
  </si>
  <si>
    <t>Wolip</t>
  </si>
  <si>
    <t>Polle</t>
  </si>
  <si>
    <t>Manio</t>
  </si>
  <si>
    <t>Neton</t>
  </si>
  <si>
    <t>Fason</t>
  </si>
  <si>
    <t>Monowe</t>
  </si>
  <si>
    <t>Mwanitw</t>
  </si>
  <si>
    <t>Eot</t>
  </si>
  <si>
    <t>Romolumw</t>
  </si>
  <si>
    <t>Onei</t>
  </si>
  <si>
    <t>Tol</t>
  </si>
  <si>
    <t>Uman</t>
  </si>
  <si>
    <t>Etten</t>
  </si>
  <si>
    <t>Tonoas</t>
  </si>
  <si>
    <t>Weno</t>
  </si>
  <si>
    <t>Sapuk</t>
  </si>
  <si>
    <t>Mwan</t>
  </si>
  <si>
    <t>Kosrae</t>
  </si>
  <si>
    <t>Tafunsak</t>
  </si>
  <si>
    <t>Wan</t>
  </si>
  <si>
    <t>Malem</t>
  </si>
  <si>
    <t>Walunga</t>
  </si>
  <si>
    <t>Walung</t>
  </si>
  <si>
    <t>Yattah</t>
  </si>
  <si>
    <t>Yattah Yattah</t>
  </si>
  <si>
    <t>Mid Town</t>
  </si>
  <si>
    <t>Utwe</t>
  </si>
  <si>
    <t>Mid-Town</t>
  </si>
  <si>
    <t>Lelu</t>
  </si>
  <si>
    <t>fefan</t>
  </si>
  <si>
    <t>udot</t>
  </si>
  <si>
    <t>polle</t>
  </si>
  <si>
    <t>eot</t>
  </si>
  <si>
    <t>romolumw</t>
  </si>
  <si>
    <t>onei</t>
  </si>
  <si>
    <t>tol</t>
  </si>
  <si>
    <t>uman</t>
  </si>
  <si>
    <t>etten</t>
  </si>
  <si>
    <t>weno</t>
  </si>
  <si>
    <t>tonoas</t>
  </si>
  <si>
    <t>island</t>
  </si>
  <si>
    <t>tafunsak</t>
  </si>
  <si>
    <t>malem</t>
  </si>
  <si>
    <t>lelu</t>
  </si>
  <si>
    <t>site</t>
  </si>
  <si>
    <t>Charles Rialong</t>
  </si>
  <si>
    <t>Toyo Mori</t>
  </si>
  <si>
    <t>Neofar Spring</t>
  </si>
  <si>
    <t>Kindness Pareo</t>
  </si>
  <si>
    <t>Julio Renuk</t>
  </si>
  <si>
    <t>Chusaison Hall</t>
  </si>
  <si>
    <t>Cindy Mori</t>
  </si>
  <si>
    <t>Kaios Losuo</t>
  </si>
  <si>
    <t>Ammon Raitoun</t>
  </si>
  <si>
    <t>Fran Soiter</t>
  </si>
  <si>
    <t>Chimweta Miler</t>
  </si>
  <si>
    <t>Eddy Shiray</t>
  </si>
  <si>
    <t>Freity Charles</t>
  </si>
  <si>
    <t>Jospeh Killan</t>
  </si>
  <si>
    <t>Timothy Noset</t>
  </si>
  <si>
    <t>Loperat Aflague,</t>
  </si>
  <si>
    <t>Fanmanako Hall (Roches Manas)</t>
  </si>
  <si>
    <t>Tom Hebwer</t>
  </si>
  <si>
    <t>Calep Sapinon</t>
  </si>
  <si>
    <t>Juchy Akiuo</t>
  </si>
  <si>
    <t>Tison Esesou</t>
  </si>
  <si>
    <t>Katoisy Ununno</t>
  </si>
  <si>
    <t>Sersei Iowanas</t>
  </si>
  <si>
    <t>Aptun Jospeh</t>
  </si>
  <si>
    <t>Manio Protestant Church</t>
  </si>
  <si>
    <t>Patwin Terry</t>
  </si>
  <si>
    <t>AS Mako</t>
  </si>
  <si>
    <t>Neton Protestant Church</t>
  </si>
  <si>
    <t>Koichy Elias</t>
  </si>
  <si>
    <t>Marukina Susuki</t>
  </si>
  <si>
    <t>Perpetua Pisaram</t>
  </si>
  <si>
    <t>Iowakim Sewin</t>
  </si>
  <si>
    <t>Andrew Kincho</t>
  </si>
  <si>
    <t>Petrus Smith</t>
  </si>
  <si>
    <t>John Soichy</t>
  </si>
  <si>
    <t>Faith Walk Christian College</t>
  </si>
  <si>
    <t>Netutu Catholic Church</t>
  </si>
  <si>
    <t>Holy Cross Church</t>
  </si>
  <si>
    <t>Etten Catholic Church</t>
  </si>
  <si>
    <t>Sapuk School</t>
  </si>
  <si>
    <t>Bethlehem Church</t>
  </si>
  <si>
    <t>Mwan School</t>
  </si>
  <si>
    <t>Netutu Catholic College</t>
  </si>
  <si>
    <t>Tonoas Protestant Church</t>
  </si>
  <si>
    <t>Alakoa Joe’s</t>
  </si>
  <si>
    <t>Pal Alfons</t>
  </si>
  <si>
    <t>Yeseng Spring</t>
  </si>
  <si>
    <t>Mosral Spring &amp; Sediment Tank</t>
  </si>
  <si>
    <t>Walung – next to the basketball court</t>
  </si>
  <si>
    <t>Walung School</t>
  </si>
  <si>
    <t>Tafunsak – SDA School</t>
  </si>
  <si>
    <t>Tafunsak – Tafunsak Elementary School</t>
  </si>
  <si>
    <t>Sialat Inner Road</t>
  </si>
  <si>
    <t>Old Yekula School</t>
  </si>
  <si>
    <t>Yattah Yattah Community Hall</t>
  </si>
  <si>
    <t>Malem Gymnasium</t>
  </si>
  <si>
    <t>Yeseng Intersection</t>
  </si>
  <si>
    <t>Utwe School</t>
  </si>
  <si>
    <t>Malem Elementary School</t>
  </si>
  <si>
    <t>Utwe Elementary School</t>
  </si>
  <si>
    <t>Lelu Elementary School</t>
  </si>
  <si>
    <t>Walung Elementary Schoo</t>
  </si>
  <si>
    <t>Tafunsak Elementary School</t>
  </si>
  <si>
    <t>pwene</t>
  </si>
  <si>
    <t>wolip</t>
  </si>
  <si>
    <t>manio</t>
  </si>
  <si>
    <t>neton</t>
  </si>
  <si>
    <t>fason</t>
  </si>
  <si>
    <t>monowe</t>
  </si>
  <si>
    <t>mwanitw</t>
  </si>
  <si>
    <t>sapuk</t>
  </si>
  <si>
    <t>mwan</t>
  </si>
  <si>
    <t>wan</t>
  </si>
  <si>
    <t>walunga</t>
  </si>
  <si>
    <t>walung</t>
  </si>
  <si>
    <t>yattah</t>
  </si>
  <si>
    <t>yattah yattah</t>
  </si>
  <si>
    <t>mid town</t>
  </si>
  <si>
    <t>utwe</t>
  </si>
  <si>
    <t>mid-town</t>
  </si>
  <si>
    <t xml:space="preserve">Spring </t>
  </si>
  <si>
    <t>Spring</t>
  </si>
  <si>
    <t>Evacuation Centre Sanitation</t>
  </si>
  <si>
    <t>charles_rialong</t>
  </si>
  <si>
    <t>toyo_mori</t>
  </si>
  <si>
    <t>neofar_spring</t>
  </si>
  <si>
    <t>kindness_pareo</t>
  </si>
  <si>
    <t>julio_renuk</t>
  </si>
  <si>
    <t>chusaison_hall</t>
  </si>
  <si>
    <t>cindy_mori</t>
  </si>
  <si>
    <t>kaios_losuo</t>
  </si>
  <si>
    <t>ammon_raitoun</t>
  </si>
  <si>
    <t>fran_soiter</t>
  </si>
  <si>
    <t>chimweta_miler</t>
  </si>
  <si>
    <t>eddy_shiray</t>
  </si>
  <si>
    <t>freity_charles</t>
  </si>
  <si>
    <t>jospeh_killan</t>
  </si>
  <si>
    <t>timothy_noset</t>
  </si>
  <si>
    <t>loperat_aflague,</t>
  </si>
  <si>
    <t>tom_hebwer</t>
  </si>
  <si>
    <t>calep_sapinon</t>
  </si>
  <si>
    <t>juchy_akiuo</t>
  </si>
  <si>
    <t>tison_esesou</t>
  </si>
  <si>
    <t>katoisy_ununno</t>
  </si>
  <si>
    <t>sersei_iowanas</t>
  </si>
  <si>
    <t>aptun_jospeh</t>
  </si>
  <si>
    <t>manio_protestant_church</t>
  </si>
  <si>
    <t>patwin_terry</t>
  </si>
  <si>
    <t>as_mako</t>
  </si>
  <si>
    <t>neton_protestant_church</t>
  </si>
  <si>
    <t>koichy_elias</t>
  </si>
  <si>
    <t>marukina_susuki</t>
  </si>
  <si>
    <t>perpetua_pisaram</t>
  </si>
  <si>
    <t>iowakim_sewin</t>
  </si>
  <si>
    <t>andrew_kincho</t>
  </si>
  <si>
    <t>petrus_smith</t>
  </si>
  <si>
    <t>john_soichy</t>
  </si>
  <si>
    <t>faith_walk_christian_college</t>
  </si>
  <si>
    <t>netutu_catholic_church</t>
  </si>
  <si>
    <t>holy_cross_church</t>
  </si>
  <si>
    <t>etten_catholic_church</t>
  </si>
  <si>
    <t>sapuk_school</t>
  </si>
  <si>
    <t>bethlehem_church</t>
  </si>
  <si>
    <t>mwan_school</t>
  </si>
  <si>
    <t>netutu_catholic_college</t>
  </si>
  <si>
    <t>tonoas_protestant_church</t>
  </si>
  <si>
    <t>pal_alfons</t>
  </si>
  <si>
    <t>yeseng_spring</t>
  </si>
  <si>
    <t>walung_–_next_to_the_basketball_court</t>
  </si>
  <si>
    <t>walung_school</t>
  </si>
  <si>
    <t>tafunsak_–_sda_school</t>
  </si>
  <si>
    <t>tafunsak_–_tafunsak_elementary_school</t>
  </si>
  <si>
    <t>sialat_inner_road</t>
  </si>
  <si>
    <t>old_yekula_school</t>
  </si>
  <si>
    <t>yattah_yattah_community_hall</t>
  </si>
  <si>
    <t>malem_gymnasium</t>
  </si>
  <si>
    <t>yeseng_intersection</t>
  </si>
  <si>
    <t>utwe_school</t>
  </si>
  <si>
    <t>malem_elementary_school</t>
  </si>
  <si>
    <t>utwe_elementary_school</t>
  </si>
  <si>
    <t>lelu_elementary_school</t>
  </si>
  <si>
    <t>walung_elementary_schoo</t>
  </si>
  <si>
    <t>tafunsak_elementary_school</t>
  </si>
  <si>
    <t>fanmanako_hall_roches_manas</t>
  </si>
  <si>
    <t>mosral_spring_and_sediment_tank</t>
  </si>
  <si>
    <t>alakoa_joes</t>
  </si>
  <si>
    <t>rwh</t>
  </si>
  <si>
    <t>evacuation_centre_sanitation</t>
  </si>
  <si>
    <t>site_type</t>
  </si>
  <si>
    <t>select_one states</t>
  </si>
  <si>
    <t>select_one islands</t>
  </si>
  <si>
    <t>select_one communities</t>
  </si>
  <si>
    <t>select_one sites</t>
  </si>
  <si>
    <t>select_one types</t>
  </si>
  <si>
    <t>states</t>
  </si>
  <si>
    <t>islands</t>
  </si>
  <si>
    <t>municipalities</t>
  </si>
  <si>
    <t>communities</t>
  </si>
  <si>
    <t>sites</t>
  </si>
  <si>
    <t>types</t>
  </si>
  <si>
    <t>Island</t>
  </si>
  <si>
    <t>Municipality</t>
  </si>
  <si>
    <t>Community</t>
  </si>
  <si>
    <t>Site</t>
  </si>
  <si>
    <t>Site type</t>
  </si>
  <si>
    <t>allow_choice_duplicates</t>
  </si>
  <si>
    <t>choice_filter</t>
  </si>
  <si>
    <t>${site_type}='rwh'</t>
  </si>
  <si>
    <t>${site_type}='spring'</t>
  </si>
  <si>
    <t>${site_type}='evacuation_centre_sanitation'</t>
  </si>
  <si>
    <t>select_one municipalities</t>
  </si>
  <si>
    <t>${rwh-manhole}='yes'</t>
  </si>
  <si>
    <t>state_filter</t>
  </si>
  <si>
    <t>island_filter</t>
  </si>
  <si>
    <t>municipality_filter</t>
  </si>
  <si>
    <t>community_filter</t>
  </si>
  <si>
    <t>site_filter</t>
  </si>
  <si>
    <t>state_filter=${state}</t>
  </si>
  <si>
    <t>state_filter=${state} and island_filter=${island} and municipality_filter=${municipality}</t>
  </si>
  <si>
    <t>state_filter=${state} and island_filter=${island}</t>
  </si>
  <si>
    <t>state_filter=${state} and island_filter=${island} and municipality_filter=${municipality} and community_filter=${community}</t>
  </si>
  <si>
    <t>site_filter=${site}</t>
  </si>
  <si>
    <t>rwh-manhole-details</t>
  </si>
  <si>
    <t>version</t>
  </si>
  <si>
    <t>(inches)</t>
  </si>
  <si>
    <t>(gallons)</t>
  </si>
  <si>
    <t>tapstand-remaining_work</t>
  </si>
  <si>
    <t>[Tapstand] Is there any remaining work?</t>
  </si>
  <si>
    <t>rwh-remaining_work</t>
  </si>
  <si>
    <t>[Spring box] Is there any remaining work?</t>
  </si>
  <si>
    <t>spring-remaining_work</t>
  </si>
  <si>
    <t>(feet)</t>
  </si>
  <si>
    <t>(Gallons / Minute)</t>
  </si>
  <si>
    <t>spring-pipe_depth-units</t>
  </si>
  <si>
    <t>group-spring-pipe_depth</t>
  </si>
  <si>
    <t>spring-pipe_depth-details</t>
  </si>
  <si>
    <t>select_one pipedepth</t>
  </si>
  <si>
    <t>pipedepth</t>
  </si>
  <si>
    <t>inches</t>
  </si>
  <si>
    <t>feet</t>
  </si>
  <si>
    <t>Pipe Depth:</t>
  </si>
  <si>
    <t>[Spring box] Pipe Depth measurement unit:</t>
  </si>
  <si>
    <t>Water availability?</t>
  </si>
  <si>
    <t>(gallons per day)</t>
  </si>
  <si>
    <t>form_title</t>
  </si>
  <si>
    <t>Micronesia WASH</t>
  </si>
  <si>
    <t>Please type your name:</t>
  </si>
  <si>
    <t>How many people are using this site?</t>
  </si>
  <si>
    <t>people_using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</si>
</sst>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76B0F-F800-4446-AC5E-74BC81806642}">
  <dimension ref="A1:H181"/>
  <sheetViews>
    <sheetView workbookViewId="0">
      <pane ySplit="1" topLeftCell="A2" activePane="bottomLeft" state="frozen"/>
      <selection pane="bottomLeft" activeCell="E8" sqref="E8"/>
    </sheetView>
  </sheetViews>
  <sheetFormatPr baseColWidth="10" defaultRowHeight="16" x14ac:dyDescent="0.2"/>
  <cols>
    <col min="1" max="1" width="22.33203125" bestFit="1" customWidth="1"/>
    <col min="2" max="2" width="20.83203125" customWidth="1"/>
    <col min="3" max="3" width="26.33203125" customWidth="1"/>
    <col min="4" max="4" width="11" customWidth="1"/>
    <col min="5" max="5" width="8.6640625" customWidth="1"/>
    <col min="6" max="6" width="17.5" customWidth="1"/>
  </cols>
  <sheetData>
    <row r="1" spans="1:8" s="1" customFormat="1" x14ac:dyDescent="0.2">
      <c r="A1" s="1" t="s">
        <v>3</v>
      </c>
      <c r="B1" s="1" t="s">
        <v>1</v>
      </c>
      <c r="C1" s="1" t="s">
        <v>2</v>
      </c>
      <c r="D1" s="1" t="s">
        <v>14</v>
      </c>
      <c r="E1" s="1" t="s">
        <v>4</v>
      </c>
      <c r="F1" s="1" t="s">
        <v>5</v>
      </c>
      <c r="G1" s="1" t="s">
        <v>31</v>
      </c>
      <c r="H1" s="1" t="s">
        <v>393</v>
      </c>
    </row>
    <row r="2" spans="1:8" x14ac:dyDescent="0.2">
      <c r="A2" t="s">
        <v>376</v>
      </c>
      <c r="B2" t="s">
        <v>171</v>
      </c>
      <c r="C2" t="s">
        <v>178</v>
      </c>
      <c r="E2" t="s">
        <v>7</v>
      </c>
    </row>
    <row r="3" spans="1:8" x14ac:dyDescent="0.2">
      <c r="A3" t="s">
        <v>377</v>
      </c>
      <c r="B3" t="s">
        <v>222</v>
      </c>
      <c r="C3" t="s">
        <v>387</v>
      </c>
      <c r="E3" t="s">
        <v>7</v>
      </c>
      <c r="H3" t="s">
        <v>404</v>
      </c>
    </row>
    <row r="4" spans="1:8" x14ac:dyDescent="0.2">
      <c r="A4" t="s">
        <v>397</v>
      </c>
      <c r="B4" t="s">
        <v>176</v>
      </c>
      <c r="C4" t="s">
        <v>388</v>
      </c>
      <c r="E4" t="s">
        <v>7</v>
      </c>
      <c r="H4" t="s">
        <v>406</v>
      </c>
    </row>
    <row r="5" spans="1:8" x14ac:dyDescent="0.2">
      <c r="A5" t="s">
        <v>378</v>
      </c>
      <c r="B5" t="s">
        <v>177</v>
      </c>
      <c r="C5" t="s">
        <v>389</v>
      </c>
      <c r="E5" t="s">
        <v>7</v>
      </c>
      <c r="H5" t="s">
        <v>405</v>
      </c>
    </row>
    <row r="6" spans="1:8" x14ac:dyDescent="0.2">
      <c r="A6" t="s">
        <v>379</v>
      </c>
      <c r="B6" t="s">
        <v>226</v>
      </c>
      <c r="C6" t="s">
        <v>390</v>
      </c>
      <c r="E6" t="s">
        <v>7</v>
      </c>
      <c r="H6" t="s">
        <v>407</v>
      </c>
    </row>
    <row r="7" spans="1:8" x14ac:dyDescent="0.2">
      <c r="A7" t="s">
        <v>380</v>
      </c>
      <c r="B7" t="s">
        <v>375</v>
      </c>
      <c r="C7" t="s">
        <v>391</v>
      </c>
      <c r="E7" t="s">
        <v>7</v>
      </c>
      <c r="H7" t="s">
        <v>408</v>
      </c>
    </row>
    <row r="8" spans="1:8" x14ac:dyDescent="0.2">
      <c r="A8" t="s">
        <v>169</v>
      </c>
      <c r="B8" t="s">
        <v>168</v>
      </c>
      <c r="C8" t="s">
        <v>170</v>
      </c>
      <c r="D8" t="s">
        <v>167</v>
      </c>
    </row>
    <row r="9" spans="1:8" x14ac:dyDescent="0.2">
      <c r="A9" t="s">
        <v>13</v>
      </c>
      <c r="B9" t="s">
        <v>435</v>
      </c>
      <c r="C9" t="s">
        <v>434</v>
      </c>
      <c r="E9" t="s">
        <v>7</v>
      </c>
    </row>
    <row r="10" spans="1:8" x14ac:dyDescent="0.2">
      <c r="A10" t="s">
        <v>11</v>
      </c>
      <c r="B10" t="s">
        <v>12</v>
      </c>
      <c r="C10" t="s">
        <v>29</v>
      </c>
      <c r="F10" t="s">
        <v>394</v>
      </c>
    </row>
    <row r="11" spans="1:8" x14ac:dyDescent="0.2">
      <c r="A11" t="s">
        <v>13</v>
      </c>
      <c r="B11" t="s">
        <v>70</v>
      </c>
      <c r="C11" t="s">
        <v>15</v>
      </c>
      <c r="D11" t="s">
        <v>412</v>
      </c>
      <c r="E11" t="s">
        <v>7</v>
      </c>
    </row>
    <row r="12" spans="1:8" x14ac:dyDescent="0.2">
      <c r="A12" t="s">
        <v>11</v>
      </c>
      <c r="B12" t="str">
        <f>CONCATENATE("group-",B13)</f>
        <v>group-rwh-foundation</v>
      </c>
      <c r="G12" t="s">
        <v>35</v>
      </c>
    </row>
    <row r="13" spans="1:8" x14ac:dyDescent="0.2">
      <c r="A13" t="s">
        <v>28</v>
      </c>
      <c r="B13" t="s">
        <v>60</v>
      </c>
      <c r="C13" t="s">
        <v>16</v>
      </c>
      <c r="E13" t="s">
        <v>7</v>
      </c>
    </row>
    <row r="14" spans="1:8" x14ac:dyDescent="0.2">
      <c r="A14" t="s">
        <v>33</v>
      </c>
      <c r="B14" t="s">
        <v>43</v>
      </c>
      <c r="C14" t="s">
        <v>42</v>
      </c>
      <c r="E14" t="s">
        <v>7</v>
      </c>
    </row>
    <row r="15" spans="1:8" x14ac:dyDescent="0.2">
      <c r="A15" t="s">
        <v>34</v>
      </c>
    </row>
    <row r="16" spans="1:8" x14ac:dyDescent="0.2">
      <c r="A16" t="s">
        <v>11</v>
      </c>
      <c r="B16" t="str">
        <f>CONCATENATE("group-",B17)</f>
        <v>group-rwh-tap</v>
      </c>
      <c r="C16" t="s">
        <v>36</v>
      </c>
      <c r="G16" t="s">
        <v>35</v>
      </c>
    </row>
    <row r="17" spans="1:7" x14ac:dyDescent="0.2">
      <c r="A17" t="s">
        <v>28</v>
      </c>
      <c r="B17" t="s">
        <v>61</v>
      </c>
      <c r="C17" t="s">
        <v>17</v>
      </c>
      <c r="E17" t="s">
        <v>7</v>
      </c>
    </row>
    <row r="18" spans="1:7" x14ac:dyDescent="0.2">
      <c r="A18" t="s">
        <v>33</v>
      </c>
      <c r="B18" t="str">
        <f>CONCATENATE(B17,"-details")</f>
        <v>rwh-tap-details</v>
      </c>
      <c r="C18" t="s">
        <v>42</v>
      </c>
      <c r="E18" t="s">
        <v>7</v>
      </c>
    </row>
    <row r="19" spans="1:7" x14ac:dyDescent="0.2">
      <c r="A19" t="s">
        <v>34</v>
      </c>
    </row>
    <row r="20" spans="1:7" x14ac:dyDescent="0.2">
      <c r="A20" t="s">
        <v>11</v>
      </c>
      <c r="B20" t="str">
        <f>CONCATENATE("group-",B21)</f>
        <v>group-rwh-gutter</v>
      </c>
      <c r="C20" t="s">
        <v>37</v>
      </c>
      <c r="G20" t="s">
        <v>35</v>
      </c>
    </row>
    <row r="21" spans="1:7" x14ac:dyDescent="0.2">
      <c r="A21" t="s">
        <v>28</v>
      </c>
      <c r="B21" t="s">
        <v>62</v>
      </c>
      <c r="C21" t="s">
        <v>18</v>
      </c>
      <c r="E21" t="s">
        <v>7</v>
      </c>
    </row>
    <row r="22" spans="1:7" x14ac:dyDescent="0.2">
      <c r="A22" t="s">
        <v>33</v>
      </c>
      <c r="B22" t="str">
        <f>CONCATENATE(B21,"-details")</f>
        <v>rwh-gutter-details</v>
      </c>
      <c r="C22" t="s">
        <v>42</v>
      </c>
      <c r="E22" t="s">
        <v>7</v>
      </c>
    </row>
    <row r="23" spans="1:7" x14ac:dyDescent="0.2">
      <c r="A23" t="s">
        <v>34</v>
      </c>
    </row>
    <row r="24" spans="1:7" x14ac:dyDescent="0.2">
      <c r="A24" t="s">
        <v>11</v>
      </c>
      <c r="B24" t="str">
        <f>CONCATENATE("group-",B25)</f>
        <v>group-rwh-manhole</v>
      </c>
      <c r="C24" t="s">
        <v>38</v>
      </c>
      <c r="G24" t="s">
        <v>35</v>
      </c>
    </row>
    <row r="25" spans="1:7" x14ac:dyDescent="0.2">
      <c r="A25" t="s">
        <v>28</v>
      </c>
      <c r="B25" t="s">
        <v>63</v>
      </c>
      <c r="C25" t="s">
        <v>20</v>
      </c>
      <c r="E25" t="s">
        <v>7</v>
      </c>
    </row>
    <row r="26" spans="1:7" x14ac:dyDescent="0.2">
      <c r="A26" t="s">
        <v>13</v>
      </c>
      <c r="B26" t="s">
        <v>65</v>
      </c>
      <c r="C26" t="s">
        <v>19</v>
      </c>
      <c r="D26" t="s">
        <v>411</v>
      </c>
      <c r="E26" t="s">
        <v>7</v>
      </c>
      <c r="F26" t="s">
        <v>398</v>
      </c>
    </row>
    <row r="27" spans="1:7" x14ac:dyDescent="0.2">
      <c r="A27" t="s">
        <v>28</v>
      </c>
      <c r="B27" t="s">
        <v>64</v>
      </c>
      <c r="C27" t="s">
        <v>21</v>
      </c>
      <c r="E27" t="s">
        <v>7</v>
      </c>
      <c r="F27" t="s">
        <v>398</v>
      </c>
    </row>
    <row r="28" spans="1:7" x14ac:dyDescent="0.2">
      <c r="A28" t="s">
        <v>33</v>
      </c>
      <c r="B28" t="s">
        <v>409</v>
      </c>
      <c r="C28" t="s">
        <v>42</v>
      </c>
      <c r="E28" t="s">
        <v>7</v>
      </c>
    </row>
    <row r="29" spans="1:7" x14ac:dyDescent="0.2">
      <c r="A29" t="s">
        <v>34</v>
      </c>
    </row>
    <row r="30" spans="1:7" x14ac:dyDescent="0.2">
      <c r="A30" t="s">
        <v>11</v>
      </c>
      <c r="B30" t="str">
        <f>CONCATENATE("group-",B31)</f>
        <v>group-rwh-washout</v>
      </c>
      <c r="C30" t="s">
        <v>39</v>
      </c>
      <c r="G30" t="s">
        <v>35</v>
      </c>
    </row>
    <row r="31" spans="1:7" x14ac:dyDescent="0.2">
      <c r="A31" t="s">
        <v>28</v>
      </c>
      <c r="B31" t="s">
        <v>66</v>
      </c>
      <c r="C31" t="s">
        <v>22</v>
      </c>
      <c r="E31" t="s">
        <v>7</v>
      </c>
    </row>
    <row r="32" spans="1:7" x14ac:dyDescent="0.2">
      <c r="A32" t="s">
        <v>33</v>
      </c>
      <c r="B32" t="str">
        <f>CONCATENATE(B31,"-details")</f>
        <v>rwh-washout-details</v>
      </c>
      <c r="C32" t="s">
        <v>42</v>
      </c>
      <c r="E32" t="s">
        <v>7</v>
      </c>
    </row>
    <row r="33" spans="1:7" x14ac:dyDescent="0.2">
      <c r="A33" t="s">
        <v>34</v>
      </c>
    </row>
    <row r="34" spans="1:7" x14ac:dyDescent="0.2">
      <c r="A34" t="s">
        <v>11</v>
      </c>
      <c r="B34" t="str">
        <f>CONCATENATE("group-",B35)</f>
        <v>group-rwh-first_flush</v>
      </c>
      <c r="C34" t="s">
        <v>40</v>
      </c>
      <c r="G34" t="s">
        <v>35</v>
      </c>
    </row>
    <row r="35" spans="1:7" x14ac:dyDescent="0.2">
      <c r="A35" t="s">
        <v>28</v>
      </c>
      <c r="B35" t="s">
        <v>67</v>
      </c>
      <c r="C35" t="s">
        <v>23</v>
      </c>
      <c r="E35" t="s">
        <v>7</v>
      </c>
    </row>
    <row r="36" spans="1:7" x14ac:dyDescent="0.2">
      <c r="A36" t="s">
        <v>33</v>
      </c>
      <c r="B36" t="str">
        <f>CONCATENATE(B35,"-details")</f>
        <v>rwh-first_flush-details</v>
      </c>
      <c r="C36" t="s">
        <v>42</v>
      </c>
      <c r="E36" t="s">
        <v>7</v>
      </c>
    </row>
    <row r="37" spans="1:7" x14ac:dyDescent="0.2">
      <c r="A37" t="s">
        <v>34</v>
      </c>
    </row>
    <row r="38" spans="1:7" x14ac:dyDescent="0.2">
      <c r="A38" t="s">
        <v>11</v>
      </c>
      <c r="B38" t="str">
        <f>CONCATENATE("group-",B39)</f>
        <v>group-rwh-drainage</v>
      </c>
      <c r="C38" t="s">
        <v>41</v>
      </c>
      <c r="G38" t="s">
        <v>35</v>
      </c>
    </row>
    <row r="39" spans="1:7" x14ac:dyDescent="0.2">
      <c r="A39" t="s">
        <v>28</v>
      </c>
      <c r="B39" t="s">
        <v>68</v>
      </c>
      <c r="C39" t="s">
        <v>24</v>
      </c>
      <c r="E39" t="s">
        <v>7</v>
      </c>
    </row>
    <row r="40" spans="1:7" x14ac:dyDescent="0.2">
      <c r="A40" t="s">
        <v>33</v>
      </c>
      <c r="B40" t="str">
        <f>CONCATENATE(B39,"-details")</f>
        <v>rwh-drainage-details</v>
      </c>
      <c r="C40" t="s">
        <v>42</v>
      </c>
      <c r="E40" t="s">
        <v>7</v>
      </c>
    </row>
    <row r="41" spans="1:7" x14ac:dyDescent="0.2">
      <c r="A41" t="s">
        <v>34</v>
      </c>
    </row>
    <row r="42" spans="1:7" x14ac:dyDescent="0.2">
      <c r="A42" t="s">
        <v>11</v>
      </c>
      <c r="B42" t="str">
        <f>CONCATENATE("group-",B43)</f>
        <v>group-rwh-leakage</v>
      </c>
      <c r="G42" t="s">
        <v>35</v>
      </c>
    </row>
    <row r="43" spans="1:7" x14ac:dyDescent="0.2">
      <c r="A43" t="s">
        <v>28</v>
      </c>
      <c r="B43" t="s">
        <v>69</v>
      </c>
      <c r="C43" t="s">
        <v>25</v>
      </c>
      <c r="E43" t="s">
        <v>7</v>
      </c>
    </row>
    <row r="44" spans="1:7" x14ac:dyDescent="0.2">
      <c r="A44" t="s">
        <v>33</v>
      </c>
      <c r="B44" t="str">
        <f>CONCATENATE(B43,"-details")</f>
        <v>rwh-leakage-details</v>
      </c>
      <c r="C44" t="s">
        <v>42</v>
      </c>
      <c r="E44" t="s">
        <v>7</v>
      </c>
    </row>
    <row r="45" spans="1:7" x14ac:dyDescent="0.2">
      <c r="A45" t="s">
        <v>34</v>
      </c>
    </row>
    <row r="46" spans="1:7" x14ac:dyDescent="0.2">
      <c r="A46" t="s">
        <v>11</v>
      </c>
      <c r="B46" t="str">
        <f>CONCATENATE("group-",B47)</f>
        <v>group-rwh_completed</v>
      </c>
      <c r="G46" t="s">
        <v>35</v>
      </c>
    </row>
    <row r="47" spans="1:7" x14ac:dyDescent="0.2">
      <c r="A47" t="s">
        <v>28</v>
      </c>
      <c r="B47" t="s">
        <v>27</v>
      </c>
      <c r="C47" t="s">
        <v>26</v>
      </c>
      <c r="E47" t="s">
        <v>7</v>
      </c>
    </row>
    <row r="48" spans="1:7" x14ac:dyDescent="0.2">
      <c r="A48" t="s">
        <v>33</v>
      </c>
      <c r="B48" t="str">
        <f>CONCATENATE(B47,"-details")</f>
        <v>rwh_completed-details</v>
      </c>
      <c r="C48" t="s">
        <v>42</v>
      </c>
      <c r="E48" t="s">
        <v>7</v>
      </c>
    </row>
    <row r="49" spans="1:7" x14ac:dyDescent="0.2">
      <c r="A49" t="s">
        <v>34</v>
      </c>
    </row>
    <row r="50" spans="1:7" x14ac:dyDescent="0.2">
      <c r="A50" t="s">
        <v>11</v>
      </c>
      <c r="B50" t="str">
        <f>CONCATENATE("group-",B51)</f>
        <v>group-rwh-remaining_work</v>
      </c>
      <c r="C50" t="s">
        <v>91</v>
      </c>
      <c r="G50" t="s">
        <v>35</v>
      </c>
    </row>
    <row r="51" spans="1:7" x14ac:dyDescent="0.2">
      <c r="A51" t="s">
        <v>28</v>
      </c>
      <c r="B51" t="s">
        <v>415</v>
      </c>
      <c r="C51" t="s">
        <v>140</v>
      </c>
      <c r="E51" t="s">
        <v>7</v>
      </c>
    </row>
    <row r="52" spans="1:7" x14ac:dyDescent="0.2">
      <c r="A52" t="s">
        <v>33</v>
      </c>
      <c r="B52" t="str">
        <f>CONCATENATE(B51,"-details")</f>
        <v>rwh-remaining_work-details</v>
      </c>
      <c r="C52" t="s">
        <v>42</v>
      </c>
      <c r="E52" t="s">
        <v>7</v>
      </c>
    </row>
    <row r="53" spans="1:7" x14ac:dyDescent="0.2">
      <c r="A53" t="s">
        <v>34</v>
      </c>
    </row>
    <row r="54" spans="1:7" x14ac:dyDescent="0.2">
      <c r="A54" t="s">
        <v>30</v>
      </c>
      <c r="B54" t="s">
        <v>50</v>
      </c>
      <c r="C54" t="s">
        <v>44</v>
      </c>
      <c r="E54" t="s">
        <v>7</v>
      </c>
    </row>
    <row r="55" spans="1:7" x14ac:dyDescent="0.2">
      <c r="A55" t="s">
        <v>30</v>
      </c>
      <c r="B55" t="s">
        <v>51</v>
      </c>
      <c r="C55" t="s">
        <v>45</v>
      </c>
      <c r="E55" t="s">
        <v>7</v>
      </c>
    </row>
    <row r="56" spans="1:7" x14ac:dyDescent="0.2">
      <c r="A56" t="s">
        <v>30</v>
      </c>
      <c r="B56" t="s">
        <v>52</v>
      </c>
      <c r="C56" t="s">
        <v>46</v>
      </c>
      <c r="E56" t="s">
        <v>7</v>
      </c>
    </row>
    <row r="57" spans="1:7" x14ac:dyDescent="0.2">
      <c r="A57" t="s">
        <v>30</v>
      </c>
      <c r="B57" t="s">
        <v>53</v>
      </c>
      <c r="C57" t="s">
        <v>47</v>
      </c>
      <c r="E57" t="s">
        <v>7</v>
      </c>
    </row>
    <row r="58" spans="1:7" x14ac:dyDescent="0.2">
      <c r="A58" t="s">
        <v>30</v>
      </c>
      <c r="B58" t="s">
        <v>54</v>
      </c>
      <c r="C58" t="s">
        <v>48</v>
      </c>
      <c r="E58" t="s">
        <v>7</v>
      </c>
    </row>
    <row r="59" spans="1:7" x14ac:dyDescent="0.2">
      <c r="A59" t="s">
        <v>30</v>
      </c>
      <c r="B59" t="s">
        <v>55</v>
      </c>
      <c r="C59" t="s">
        <v>49</v>
      </c>
      <c r="E59" t="s">
        <v>7</v>
      </c>
    </row>
    <row r="60" spans="1:7" x14ac:dyDescent="0.2">
      <c r="A60" t="s">
        <v>34</v>
      </c>
    </row>
    <row r="62" spans="1:7" x14ac:dyDescent="0.2">
      <c r="A62" t="s">
        <v>11</v>
      </c>
      <c r="B62" t="s">
        <v>58</v>
      </c>
      <c r="C62" t="s">
        <v>56</v>
      </c>
      <c r="F62" t="s">
        <v>395</v>
      </c>
    </row>
    <row r="63" spans="1:7" x14ac:dyDescent="0.2">
      <c r="A63" t="s">
        <v>13</v>
      </c>
      <c r="B63" t="s">
        <v>119</v>
      </c>
      <c r="C63" t="s">
        <v>109</v>
      </c>
      <c r="D63" t="s">
        <v>411</v>
      </c>
      <c r="E63" t="s">
        <v>7</v>
      </c>
    </row>
    <row r="64" spans="1:7" x14ac:dyDescent="0.2">
      <c r="A64" t="s">
        <v>11</v>
      </c>
      <c r="B64" t="s">
        <v>115</v>
      </c>
      <c r="C64" t="s">
        <v>91</v>
      </c>
      <c r="G64" t="s">
        <v>35</v>
      </c>
    </row>
    <row r="65" spans="1:7" x14ac:dyDescent="0.2">
      <c r="A65" t="s">
        <v>13</v>
      </c>
      <c r="B65" t="s">
        <v>114</v>
      </c>
      <c r="C65" t="s">
        <v>110</v>
      </c>
      <c r="D65" t="s">
        <v>418</v>
      </c>
      <c r="E65" t="s">
        <v>7</v>
      </c>
    </row>
    <row r="66" spans="1:7" x14ac:dyDescent="0.2">
      <c r="A66" t="s">
        <v>13</v>
      </c>
      <c r="B66" t="s">
        <v>113</v>
      </c>
      <c r="C66" t="s">
        <v>111</v>
      </c>
      <c r="D66" t="s">
        <v>418</v>
      </c>
      <c r="E66" t="s">
        <v>7</v>
      </c>
    </row>
    <row r="67" spans="1:7" x14ac:dyDescent="0.2">
      <c r="A67" t="s">
        <v>13</v>
      </c>
      <c r="B67" t="s">
        <v>116</v>
      </c>
      <c r="C67" t="s">
        <v>112</v>
      </c>
      <c r="D67" t="s">
        <v>418</v>
      </c>
      <c r="E67" t="s">
        <v>7</v>
      </c>
    </row>
    <row r="68" spans="1:7" x14ac:dyDescent="0.2">
      <c r="A68" t="s">
        <v>34</v>
      </c>
    </row>
    <row r="69" spans="1:7" x14ac:dyDescent="0.2">
      <c r="A69" t="s">
        <v>13</v>
      </c>
      <c r="B69" t="s">
        <v>118</v>
      </c>
      <c r="C69" t="s">
        <v>117</v>
      </c>
      <c r="D69" t="s">
        <v>419</v>
      </c>
      <c r="E69" t="s">
        <v>7</v>
      </c>
    </row>
    <row r="70" spans="1:7" x14ac:dyDescent="0.2">
      <c r="A70" t="s">
        <v>11</v>
      </c>
      <c r="B70" t="str">
        <f>CONCATENATE("group-",B71)</f>
        <v>group-spring-pipe_protection</v>
      </c>
      <c r="C70" t="s">
        <v>91</v>
      </c>
      <c r="G70" t="s">
        <v>35</v>
      </c>
    </row>
    <row r="71" spans="1:7" x14ac:dyDescent="0.2">
      <c r="A71" t="s">
        <v>28</v>
      </c>
      <c r="B71" t="s">
        <v>71</v>
      </c>
      <c r="C71" t="s">
        <v>105</v>
      </c>
      <c r="D71" t="s">
        <v>59</v>
      </c>
      <c r="E71" t="s">
        <v>7</v>
      </c>
    </row>
    <row r="72" spans="1:7" x14ac:dyDescent="0.2">
      <c r="A72" t="s">
        <v>33</v>
      </c>
      <c r="B72" t="str">
        <f>CONCATENATE(B71,"-details")</f>
        <v>spring-pipe_protection-details</v>
      </c>
      <c r="C72" t="s">
        <v>42</v>
      </c>
      <c r="E72" t="s">
        <v>7</v>
      </c>
    </row>
    <row r="73" spans="1:7" x14ac:dyDescent="0.2">
      <c r="A73" t="s">
        <v>34</v>
      </c>
    </row>
    <row r="74" spans="1:7" x14ac:dyDescent="0.2">
      <c r="A74" t="s">
        <v>11</v>
      </c>
      <c r="B74" t="s">
        <v>421</v>
      </c>
      <c r="C74" t="s">
        <v>91</v>
      </c>
      <c r="G74" t="s">
        <v>35</v>
      </c>
    </row>
    <row r="75" spans="1:7" x14ac:dyDescent="0.2">
      <c r="A75" t="s">
        <v>423</v>
      </c>
      <c r="B75" t="s">
        <v>420</v>
      </c>
      <c r="C75" t="s">
        <v>428</v>
      </c>
      <c r="E75" t="s">
        <v>7</v>
      </c>
    </row>
    <row r="76" spans="1:7" x14ac:dyDescent="0.2">
      <c r="A76" t="s">
        <v>13</v>
      </c>
      <c r="B76" t="s">
        <v>72</v>
      </c>
      <c r="C76" t="s">
        <v>427</v>
      </c>
      <c r="E76" t="s">
        <v>7</v>
      </c>
    </row>
    <row r="77" spans="1:7" x14ac:dyDescent="0.2">
      <c r="A77" t="s">
        <v>33</v>
      </c>
      <c r="B77" t="s">
        <v>422</v>
      </c>
      <c r="C77" t="s">
        <v>42</v>
      </c>
      <c r="E77" t="s">
        <v>7</v>
      </c>
    </row>
    <row r="78" spans="1:7" x14ac:dyDescent="0.2">
      <c r="A78" t="s">
        <v>34</v>
      </c>
    </row>
    <row r="79" spans="1:7" x14ac:dyDescent="0.2">
      <c r="A79" t="s">
        <v>11</v>
      </c>
      <c r="B79" t="str">
        <f>CONCATENATE("group-",B80)</f>
        <v>group-spring-cover</v>
      </c>
      <c r="C79" t="s">
        <v>90</v>
      </c>
      <c r="G79" t="s">
        <v>35</v>
      </c>
    </row>
    <row r="80" spans="1:7" x14ac:dyDescent="0.2">
      <c r="A80" t="s">
        <v>28</v>
      </c>
      <c r="B80" t="s">
        <v>73</v>
      </c>
      <c r="C80" t="s">
        <v>106</v>
      </c>
      <c r="E80" t="s">
        <v>7</v>
      </c>
    </row>
    <row r="81" spans="1:7" x14ac:dyDescent="0.2">
      <c r="A81" t="s">
        <v>33</v>
      </c>
      <c r="B81" t="str">
        <f>CONCATENATE(B80,"-details")</f>
        <v>spring-cover-details</v>
      </c>
      <c r="C81" t="s">
        <v>42</v>
      </c>
      <c r="E81" t="s">
        <v>7</v>
      </c>
    </row>
    <row r="82" spans="1:7" x14ac:dyDescent="0.2">
      <c r="A82" t="s">
        <v>34</v>
      </c>
    </row>
    <row r="83" spans="1:7" x14ac:dyDescent="0.2">
      <c r="A83" t="s">
        <v>11</v>
      </c>
      <c r="B83" t="str">
        <f>CONCATENATE("group-",B84)</f>
        <v>group-spring-leakage</v>
      </c>
      <c r="C83" t="s">
        <v>91</v>
      </c>
      <c r="G83" t="s">
        <v>35</v>
      </c>
    </row>
    <row r="84" spans="1:7" x14ac:dyDescent="0.2">
      <c r="A84" t="s">
        <v>28</v>
      </c>
      <c r="B84" t="s">
        <v>74</v>
      </c>
      <c r="C84" t="s">
        <v>107</v>
      </c>
      <c r="E84" t="s">
        <v>7</v>
      </c>
    </row>
    <row r="85" spans="1:7" x14ac:dyDescent="0.2">
      <c r="A85" t="s">
        <v>33</v>
      </c>
      <c r="B85" t="str">
        <f>CONCATENATE(B84,"-details")</f>
        <v>spring-leakage-details</v>
      </c>
      <c r="C85" t="s">
        <v>42</v>
      </c>
      <c r="E85" t="s">
        <v>7</v>
      </c>
    </row>
    <row r="86" spans="1:7" x14ac:dyDescent="0.2">
      <c r="A86" t="s">
        <v>34</v>
      </c>
    </row>
    <row r="87" spans="1:7" x14ac:dyDescent="0.2">
      <c r="A87" t="s">
        <v>11</v>
      </c>
      <c r="B87" t="str">
        <f>CONCATENATE("group-",B88)</f>
        <v>group-spring-completed</v>
      </c>
      <c r="C87" t="s">
        <v>90</v>
      </c>
      <c r="G87" t="s">
        <v>35</v>
      </c>
    </row>
    <row r="88" spans="1:7" x14ac:dyDescent="0.2">
      <c r="A88" t="s">
        <v>28</v>
      </c>
      <c r="B88" t="s">
        <v>75</v>
      </c>
      <c r="C88" t="s">
        <v>108</v>
      </c>
      <c r="E88" t="s">
        <v>7</v>
      </c>
    </row>
    <row r="89" spans="1:7" x14ac:dyDescent="0.2">
      <c r="A89" t="s">
        <v>33</v>
      </c>
      <c r="B89" t="str">
        <f>CONCATENATE(B88,"-details")</f>
        <v>spring-completed-details</v>
      </c>
      <c r="C89" t="s">
        <v>42</v>
      </c>
      <c r="E89" t="s">
        <v>7</v>
      </c>
    </row>
    <row r="90" spans="1:7" x14ac:dyDescent="0.2">
      <c r="A90" t="s">
        <v>34</v>
      </c>
    </row>
    <row r="91" spans="1:7" x14ac:dyDescent="0.2">
      <c r="A91" t="s">
        <v>11</v>
      </c>
      <c r="B91" t="str">
        <f>CONCATENATE("group-",B92)</f>
        <v>group-spring-remaining_work</v>
      </c>
      <c r="C91" t="s">
        <v>91</v>
      </c>
      <c r="G91" t="s">
        <v>35</v>
      </c>
    </row>
    <row r="92" spans="1:7" x14ac:dyDescent="0.2">
      <c r="A92" t="s">
        <v>28</v>
      </c>
      <c r="B92" t="s">
        <v>417</v>
      </c>
      <c r="C92" t="s">
        <v>416</v>
      </c>
      <c r="E92" t="s">
        <v>7</v>
      </c>
    </row>
    <row r="93" spans="1:7" x14ac:dyDescent="0.2">
      <c r="A93" t="s">
        <v>33</v>
      </c>
      <c r="B93" t="str">
        <f>CONCATENATE(B92,"-details")</f>
        <v>spring-remaining_work-details</v>
      </c>
      <c r="C93" t="s">
        <v>42</v>
      </c>
      <c r="E93" t="s">
        <v>7</v>
      </c>
    </row>
    <row r="94" spans="1:7" x14ac:dyDescent="0.2">
      <c r="A94" t="s">
        <v>34</v>
      </c>
    </row>
    <row r="95" spans="1:7" x14ac:dyDescent="0.2">
      <c r="A95" t="s">
        <v>13</v>
      </c>
      <c r="B95" t="s">
        <v>77</v>
      </c>
      <c r="C95" t="s">
        <v>84</v>
      </c>
      <c r="D95" t="s">
        <v>76</v>
      </c>
      <c r="E95" t="s">
        <v>7</v>
      </c>
    </row>
    <row r="96" spans="1:7" x14ac:dyDescent="0.2">
      <c r="A96" t="s">
        <v>13</v>
      </c>
      <c r="B96" t="s">
        <v>78</v>
      </c>
      <c r="C96" t="s">
        <v>85</v>
      </c>
      <c r="E96" t="s">
        <v>7</v>
      </c>
    </row>
    <row r="97" spans="1:7" x14ac:dyDescent="0.2">
      <c r="A97" t="s">
        <v>13</v>
      </c>
      <c r="B97" t="s">
        <v>79</v>
      </c>
      <c r="C97" t="s">
        <v>86</v>
      </c>
      <c r="D97" t="s">
        <v>418</v>
      </c>
      <c r="E97" t="s">
        <v>7</v>
      </c>
    </row>
    <row r="98" spans="1:7" x14ac:dyDescent="0.2">
      <c r="A98" t="s">
        <v>11</v>
      </c>
      <c r="B98" t="str">
        <f>CONCATENATE("group-",B99)</f>
        <v>group-tapstand-pipe_protection</v>
      </c>
      <c r="G98" t="s">
        <v>35</v>
      </c>
    </row>
    <row r="99" spans="1:7" x14ac:dyDescent="0.2">
      <c r="A99" t="s">
        <v>28</v>
      </c>
      <c r="B99" t="s">
        <v>80</v>
      </c>
      <c r="C99" t="s">
        <v>87</v>
      </c>
      <c r="D99" t="s">
        <v>59</v>
      </c>
      <c r="E99" t="s">
        <v>7</v>
      </c>
    </row>
    <row r="100" spans="1:7" x14ac:dyDescent="0.2">
      <c r="A100" t="s">
        <v>33</v>
      </c>
      <c r="B100" t="str">
        <f>CONCATENATE(B99,"-details")</f>
        <v>tapstand-pipe_protection-details</v>
      </c>
      <c r="C100" t="s">
        <v>42</v>
      </c>
      <c r="E100" t="s">
        <v>7</v>
      </c>
    </row>
    <row r="101" spans="1:7" x14ac:dyDescent="0.2">
      <c r="A101" t="s">
        <v>34</v>
      </c>
    </row>
    <row r="102" spans="1:7" x14ac:dyDescent="0.2">
      <c r="A102" t="s">
        <v>11</v>
      </c>
      <c r="B102" t="str">
        <f>CONCATENATE("group-",B103)</f>
        <v>group-tapstand-working</v>
      </c>
      <c r="C102" t="s">
        <v>91</v>
      </c>
      <c r="G102" t="s">
        <v>35</v>
      </c>
    </row>
    <row r="103" spans="1:7" x14ac:dyDescent="0.2">
      <c r="A103" t="s">
        <v>28</v>
      </c>
      <c r="B103" t="s">
        <v>81</v>
      </c>
      <c r="C103" t="s">
        <v>88</v>
      </c>
      <c r="E103" t="s">
        <v>7</v>
      </c>
    </row>
    <row r="104" spans="1:7" x14ac:dyDescent="0.2">
      <c r="A104" t="s">
        <v>33</v>
      </c>
      <c r="B104" t="str">
        <f>CONCATENATE(B103,"-details")</f>
        <v>tapstand-working-details</v>
      </c>
      <c r="C104" t="s">
        <v>42</v>
      </c>
      <c r="E104" t="s">
        <v>7</v>
      </c>
    </row>
    <row r="105" spans="1:7" x14ac:dyDescent="0.2">
      <c r="A105" t="s">
        <v>34</v>
      </c>
    </row>
    <row r="106" spans="1:7" x14ac:dyDescent="0.2">
      <c r="A106" t="s">
        <v>11</v>
      </c>
      <c r="B106" t="str">
        <f>CONCATENATE("group-",B107)</f>
        <v>group-tapstand-drainage</v>
      </c>
      <c r="C106" t="s">
        <v>91</v>
      </c>
      <c r="G106" t="s">
        <v>35</v>
      </c>
    </row>
    <row r="107" spans="1:7" x14ac:dyDescent="0.2">
      <c r="A107" t="s">
        <v>28</v>
      </c>
      <c r="B107" t="s">
        <v>82</v>
      </c>
      <c r="C107" t="s">
        <v>89</v>
      </c>
      <c r="E107" t="s">
        <v>7</v>
      </c>
    </row>
    <row r="108" spans="1:7" x14ac:dyDescent="0.2">
      <c r="A108" t="s">
        <v>33</v>
      </c>
      <c r="B108" t="str">
        <f>CONCATENATE(B107,"-details")</f>
        <v>tapstand-drainage-details</v>
      </c>
      <c r="C108" t="s">
        <v>42</v>
      </c>
      <c r="E108" t="s">
        <v>7</v>
      </c>
    </row>
    <row r="109" spans="1:7" x14ac:dyDescent="0.2">
      <c r="A109" t="s">
        <v>34</v>
      </c>
    </row>
    <row r="110" spans="1:7" x14ac:dyDescent="0.2">
      <c r="A110" t="s">
        <v>11</v>
      </c>
      <c r="B110" t="str">
        <f>CONCATENATE("group-",B111)</f>
        <v>group-tapstand-completed</v>
      </c>
      <c r="C110" t="s">
        <v>90</v>
      </c>
      <c r="G110" t="s">
        <v>35</v>
      </c>
    </row>
    <row r="111" spans="1:7" x14ac:dyDescent="0.2">
      <c r="A111" t="s">
        <v>28</v>
      </c>
      <c r="B111" t="s">
        <v>83</v>
      </c>
      <c r="C111" t="s">
        <v>92</v>
      </c>
      <c r="E111" t="s">
        <v>7</v>
      </c>
    </row>
    <row r="112" spans="1:7" x14ac:dyDescent="0.2">
      <c r="A112" t="s">
        <v>33</v>
      </c>
      <c r="B112" t="str">
        <f>CONCATENATE(B111,"-details")</f>
        <v>tapstand-completed-details</v>
      </c>
      <c r="C112" t="s">
        <v>42</v>
      </c>
      <c r="E112" t="s">
        <v>7</v>
      </c>
    </row>
    <row r="113" spans="1:7" x14ac:dyDescent="0.2">
      <c r="A113" t="s">
        <v>34</v>
      </c>
    </row>
    <row r="114" spans="1:7" x14ac:dyDescent="0.2">
      <c r="A114" t="s">
        <v>11</v>
      </c>
      <c r="B114" t="str">
        <f>CONCATENATE("group-",B115)</f>
        <v>group-tapstand-remaining_work</v>
      </c>
      <c r="C114" t="s">
        <v>91</v>
      </c>
      <c r="G114" t="s">
        <v>35</v>
      </c>
    </row>
    <row r="115" spans="1:7" x14ac:dyDescent="0.2">
      <c r="A115" t="s">
        <v>28</v>
      </c>
      <c r="B115" t="s">
        <v>413</v>
      </c>
      <c r="C115" t="s">
        <v>414</v>
      </c>
      <c r="E115" t="s">
        <v>7</v>
      </c>
    </row>
    <row r="116" spans="1:7" x14ac:dyDescent="0.2">
      <c r="A116" t="s">
        <v>33</v>
      </c>
      <c r="B116" t="str">
        <f>CONCATENATE(B115,"-details")</f>
        <v>tapstand-remaining_work-details</v>
      </c>
      <c r="C116" t="s">
        <v>42</v>
      </c>
      <c r="E116" t="s">
        <v>7</v>
      </c>
    </row>
    <row r="117" spans="1:7" x14ac:dyDescent="0.2">
      <c r="A117" t="s">
        <v>34</v>
      </c>
    </row>
    <row r="118" spans="1:7" x14ac:dyDescent="0.2">
      <c r="A118" t="s">
        <v>30</v>
      </c>
      <c r="B118" t="s">
        <v>99</v>
      </c>
      <c r="C118" t="s">
        <v>93</v>
      </c>
      <c r="E118" t="s">
        <v>7</v>
      </c>
    </row>
    <row r="119" spans="1:7" x14ac:dyDescent="0.2">
      <c r="A119" t="s">
        <v>30</v>
      </c>
      <c r="B119" t="s">
        <v>100</v>
      </c>
      <c r="C119" t="s">
        <v>94</v>
      </c>
      <c r="E119" t="s">
        <v>7</v>
      </c>
    </row>
    <row r="120" spans="1:7" x14ac:dyDescent="0.2">
      <c r="A120" t="s">
        <v>30</v>
      </c>
      <c r="B120" t="s">
        <v>101</v>
      </c>
      <c r="C120" t="s">
        <v>95</v>
      </c>
      <c r="E120" t="s">
        <v>7</v>
      </c>
    </row>
    <row r="121" spans="1:7" x14ac:dyDescent="0.2">
      <c r="A121" t="s">
        <v>30</v>
      </c>
      <c r="B121" t="s">
        <v>102</v>
      </c>
      <c r="C121" t="s">
        <v>96</v>
      </c>
      <c r="E121" t="s">
        <v>7</v>
      </c>
    </row>
    <row r="122" spans="1:7" x14ac:dyDescent="0.2">
      <c r="A122" t="s">
        <v>30</v>
      </c>
      <c r="B122" t="s">
        <v>103</v>
      </c>
      <c r="C122" t="s">
        <v>97</v>
      </c>
      <c r="E122" t="s">
        <v>7</v>
      </c>
    </row>
    <row r="123" spans="1:7" x14ac:dyDescent="0.2">
      <c r="A123" t="s">
        <v>30</v>
      </c>
      <c r="B123" t="s">
        <v>104</v>
      </c>
      <c r="C123" t="s">
        <v>98</v>
      </c>
      <c r="E123" t="s">
        <v>7</v>
      </c>
    </row>
    <row r="124" spans="1:7" x14ac:dyDescent="0.2">
      <c r="A124" t="s">
        <v>34</v>
      </c>
    </row>
    <row r="128" spans="1:7" x14ac:dyDescent="0.2">
      <c r="A128" t="s">
        <v>11</v>
      </c>
      <c r="B128" t="s">
        <v>120</v>
      </c>
      <c r="C128" t="s">
        <v>121</v>
      </c>
      <c r="F128" t="s">
        <v>396</v>
      </c>
    </row>
    <row r="129" spans="1:7" x14ac:dyDescent="0.2">
      <c r="A129" t="s">
        <v>13</v>
      </c>
      <c r="B129" t="s">
        <v>124</v>
      </c>
      <c r="C129" t="s">
        <v>122</v>
      </c>
      <c r="D129" t="s">
        <v>418</v>
      </c>
      <c r="E129" t="s">
        <v>7</v>
      </c>
    </row>
    <row r="130" spans="1:7" x14ac:dyDescent="0.2">
      <c r="A130" t="s">
        <v>13</v>
      </c>
      <c r="B130" t="s">
        <v>125</v>
      </c>
      <c r="C130" t="s">
        <v>123</v>
      </c>
      <c r="D130" t="s">
        <v>132</v>
      </c>
      <c r="E130" t="s">
        <v>7</v>
      </c>
    </row>
    <row r="131" spans="1:7" x14ac:dyDescent="0.2">
      <c r="A131" t="s">
        <v>13</v>
      </c>
      <c r="B131" t="s">
        <v>127</v>
      </c>
      <c r="C131" t="s">
        <v>126</v>
      </c>
      <c r="D131" t="s">
        <v>412</v>
      </c>
      <c r="E131" t="s">
        <v>7</v>
      </c>
    </row>
    <row r="132" spans="1:7" x14ac:dyDescent="0.2">
      <c r="A132" t="s">
        <v>13</v>
      </c>
      <c r="B132" t="s">
        <v>130</v>
      </c>
      <c r="C132" t="s">
        <v>128</v>
      </c>
      <c r="D132" t="s">
        <v>418</v>
      </c>
      <c r="E132" t="s">
        <v>7</v>
      </c>
    </row>
    <row r="133" spans="1:7" x14ac:dyDescent="0.2">
      <c r="A133" t="s">
        <v>13</v>
      </c>
      <c r="B133" t="s">
        <v>131</v>
      </c>
      <c r="C133" t="s">
        <v>129</v>
      </c>
      <c r="D133" t="s">
        <v>418</v>
      </c>
      <c r="E133" t="s">
        <v>7</v>
      </c>
    </row>
    <row r="134" spans="1:7" x14ac:dyDescent="0.2">
      <c r="A134" t="s">
        <v>11</v>
      </c>
      <c r="B134" t="str">
        <f>CONCATENATE("group-",B135)</f>
        <v>group-sanitation-water</v>
      </c>
      <c r="C134" t="s">
        <v>91</v>
      </c>
      <c r="G134" t="s">
        <v>35</v>
      </c>
    </row>
    <row r="135" spans="1:7" x14ac:dyDescent="0.2">
      <c r="A135" t="s">
        <v>13</v>
      </c>
      <c r="B135" t="s">
        <v>166</v>
      </c>
      <c r="C135" t="s">
        <v>429</v>
      </c>
      <c r="D135" t="s">
        <v>430</v>
      </c>
      <c r="E135" t="s">
        <v>7</v>
      </c>
    </row>
    <row r="136" spans="1:7" x14ac:dyDescent="0.2">
      <c r="A136" t="s">
        <v>33</v>
      </c>
      <c r="B136" t="str">
        <f>CONCATENATE(B135,"-details")</f>
        <v>sanitation-water-details</v>
      </c>
      <c r="C136" t="s">
        <v>42</v>
      </c>
      <c r="E136" t="s">
        <v>7</v>
      </c>
    </row>
    <row r="137" spans="1:7" x14ac:dyDescent="0.2">
      <c r="A137" t="s">
        <v>34</v>
      </c>
    </row>
    <row r="138" spans="1:7" x14ac:dyDescent="0.2">
      <c r="A138" t="s">
        <v>11</v>
      </c>
      <c r="B138" t="str">
        <f>CONCATENATE("group-",B139)</f>
        <v>group-sanitation-cubicles</v>
      </c>
      <c r="C138" t="s">
        <v>91</v>
      </c>
      <c r="G138" t="s">
        <v>35</v>
      </c>
    </row>
    <row r="139" spans="1:7" x14ac:dyDescent="0.2">
      <c r="A139" t="s">
        <v>28</v>
      </c>
      <c r="B139" t="s">
        <v>141</v>
      </c>
      <c r="C139" t="s">
        <v>133</v>
      </c>
      <c r="E139" t="s">
        <v>7</v>
      </c>
    </row>
    <row r="140" spans="1:7" x14ac:dyDescent="0.2">
      <c r="A140" t="s">
        <v>33</v>
      </c>
      <c r="B140" t="str">
        <f>CONCATENATE(B139,"-details")</f>
        <v>sanitation-cubicles-details</v>
      </c>
      <c r="C140" t="s">
        <v>42</v>
      </c>
      <c r="E140" t="s">
        <v>7</v>
      </c>
    </row>
    <row r="141" spans="1:7" x14ac:dyDescent="0.2">
      <c r="A141" t="s">
        <v>34</v>
      </c>
    </row>
    <row r="142" spans="1:7" x14ac:dyDescent="0.2">
      <c r="A142" t="s">
        <v>11</v>
      </c>
      <c r="B142" t="str">
        <f>CONCATENATE("group-",B143)</f>
        <v>group-sanitation-basins</v>
      </c>
      <c r="C142" t="s">
        <v>91</v>
      </c>
      <c r="G142" t="s">
        <v>35</v>
      </c>
    </row>
    <row r="143" spans="1:7" x14ac:dyDescent="0.2">
      <c r="A143" t="s">
        <v>28</v>
      </c>
      <c r="B143" t="s">
        <v>142</v>
      </c>
      <c r="C143" t="s">
        <v>134</v>
      </c>
      <c r="E143" t="s">
        <v>7</v>
      </c>
    </row>
    <row r="144" spans="1:7" x14ac:dyDescent="0.2">
      <c r="A144" t="s">
        <v>33</v>
      </c>
      <c r="B144" t="str">
        <f>CONCATENATE(B143,"-details")</f>
        <v>sanitation-basins-details</v>
      </c>
      <c r="C144" t="s">
        <v>42</v>
      </c>
      <c r="E144" t="s">
        <v>7</v>
      </c>
    </row>
    <row r="145" spans="1:7" x14ac:dyDescent="0.2">
      <c r="A145" t="s">
        <v>34</v>
      </c>
    </row>
    <row r="146" spans="1:7" x14ac:dyDescent="0.2">
      <c r="A146" t="s">
        <v>11</v>
      </c>
      <c r="B146" t="str">
        <f>CONCATENATE("group-",B147)</f>
        <v>group-sanitation-ramp</v>
      </c>
      <c r="C146" t="s">
        <v>91</v>
      </c>
      <c r="G146" t="s">
        <v>35</v>
      </c>
    </row>
    <row r="147" spans="1:7" x14ac:dyDescent="0.2">
      <c r="A147" t="s">
        <v>28</v>
      </c>
      <c r="B147" t="s">
        <v>143</v>
      </c>
      <c r="C147" t="s">
        <v>135</v>
      </c>
      <c r="E147" t="s">
        <v>7</v>
      </c>
    </row>
    <row r="148" spans="1:7" x14ac:dyDescent="0.2">
      <c r="A148" t="s">
        <v>33</v>
      </c>
      <c r="B148" t="str">
        <f>CONCATENATE(B147,"-details")</f>
        <v>sanitation-ramp-details</v>
      </c>
      <c r="C148" t="s">
        <v>42</v>
      </c>
      <c r="E148" t="s">
        <v>7</v>
      </c>
    </row>
    <row r="149" spans="1:7" x14ac:dyDescent="0.2">
      <c r="A149" t="s">
        <v>34</v>
      </c>
    </row>
    <row r="150" spans="1:7" x14ac:dyDescent="0.2">
      <c r="A150" t="s">
        <v>11</v>
      </c>
      <c r="B150" t="str">
        <f>CONCATENATE("group-",B151)</f>
        <v>group-sanitation-lighting</v>
      </c>
      <c r="C150" t="s">
        <v>91</v>
      </c>
      <c r="G150" t="s">
        <v>35</v>
      </c>
    </row>
    <row r="151" spans="1:7" x14ac:dyDescent="0.2">
      <c r="A151" t="s">
        <v>28</v>
      </c>
      <c r="B151" t="s">
        <v>144</v>
      </c>
      <c r="C151" t="s">
        <v>136</v>
      </c>
      <c r="E151" t="s">
        <v>7</v>
      </c>
    </row>
    <row r="152" spans="1:7" x14ac:dyDescent="0.2">
      <c r="A152" t="s">
        <v>33</v>
      </c>
      <c r="B152" t="str">
        <f>CONCATENATE(B151,"-details")</f>
        <v>sanitation-lighting-details</v>
      </c>
      <c r="C152" t="s">
        <v>42</v>
      </c>
      <c r="E152" t="s">
        <v>7</v>
      </c>
    </row>
    <row r="153" spans="1:7" x14ac:dyDescent="0.2">
      <c r="A153" t="s">
        <v>34</v>
      </c>
    </row>
    <row r="154" spans="1:7" x14ac:dyDescent="0.2">
      <c r="A154" t="s">
        <v>11</v>
      </c>
      <c r="B154" t="str">
        <f>CONCATENATE("group-",B155)</f>
        <v>group-sanitation-lock</v>
      </c>
      <c r="C154" t="s">
        <v>91</v>
      </c>
      <c r="G154" t="s">
        <v>35</v>
      </c>
    </row>
    <row r="155" spans="1:7" x14ac:dyDescent="0.2">
      <c r="A155" t="s">
        <v>28</v>
      </c>
      <c r="B155" t="s">
        <v>145</v>
      </c>
      <c r="C155" t="s">
        <v>137</v>
      </c>
      <c r="E155" t="s">
        <v>7</v>
      </c>
    </row>
    <row r="156" spans="1:7" x14ac:dyDescent="0.2">
      <c r="A156" t="s">
        <v>33</v>
      </c>
      <c r="B156" t="str">
        <f>CONCATENATE(B155,"-details")</f>
        <v>sanitation-lock-details</v>
      </c>
      <c r="C156" t="s">
        <v>42</v>
      </c>
      <c r="E156" t="s">
        <v>7</v>
      </c>
    </row>
    <row r="157" spans="1:7" x14ac:dyDescent="0.2">
      <c r="A157" t="s">
        <v>34</v>
      </c>
    </row>
    <row r="158" spans="1:7" x14ac:dyDescent="0.2">
      <c r="A158" t="s">
        <v>11</v>
      </c>
      <c r="B158" t="str">
        <f>CONCATENATE("group-",B159)</f>
        <v>group-sanitation-markings</v>
      </c>
      <c r="C158" t="s">
        <v>91</v>
      </c>
      <c r="G158" t="s">
        <v>35</v>
      </c>
    </row>
    <row r="159" spans="1:7" x14ac:dyDescent="0.2">
      <c r="A159" t="s">
        <v>28</v>
      </c>
      <c r="B159" t="s">
        <v>146</v>
      </c>
      <c r="C159" t="s">
        <v>138</v>
      </c>
      <c r="E159" t="s">
        <v>7</v>
      </c>
    </row>
    <row r="160" spans="1:7" x14ac:dyDescent="0.2">
      <c r="A160" t="s">
        <v>33</v>
      </c>
      <c r="B160" t="str">
        <f>CONCATENATE(B159,"-details")</f>
        <v>sanitation-markings-details</v>
      </c>
      <c r="C160" t="s">
        <v>42</v>
      </c>
      <c r="E160" t="s">
        <v>7</v>
      </c>
    </row>
    <row r="161" spans="1:7" x14ac:dyDescent="0.2">
      <c r="A161" t="s">
        <v>34</v>
      </c>
    </row>
    <row r="162" spans="1:7" x14ac:dyDescent="0.2">
      <c r="A162" t="s">
        <v>11</v>
      </c>
      <c r="B162" t="str">
        <f>CONCATENATE("group-",B163)</f>
        <v>group-sanitation-completed</v>
      </c>
      <c r="C162" t="s">
        <v>91</v>
      </c>
      <c r="G162" t="s">
        <v>35</v>
      </c>
    </row>
    <row r="163" spans="1:7" x14ac:dyDescent="0.2">
      <c r="A163" t="s">
        <v>28</v>
      </c>
      <c r="B163" t="s">
        <v>147</v>
      </c>
      <c r="C163" t="s">
        <v>139</v>
      </c>
      <c r="E163" t="s">
        <v>7</v>
      </c>
    </row>
    <row r="164" spans="1:7" x14ac:dyDescent="0.2">
      <c r="A164" t="s">
        <v>33</v>
      </c>
      <c r="B164" t="str">
        <f>CONCATENATE(B163,"-details")</f>
        <v>sanitation-completed-details</v>
      </c>
      <c r="C164" t="s">
        <v>42</v>
      </c>
      <c r="E164" t="s">
        <v>7</v>
      </c>
    </row>
    <row r="165" spans="1:7" x14ac:dyDescent="0.2">
      <c r="A165" t="s">
        <v>34</v>
      </c>
    </row>
    <row r="166" spans="1:7" x14ac:dyDescent="0.2">
      <c r="A166" t="s">
        <v>11</v>
      </c>
      <c r="B166" t="str">
        <f>CONCATENATE("group-",B167)</f>
        <v>group-sanitation-remaining_work</v>
      </c>
      <c r="C166" t="s">
        <v>91</v>
      </c>
      <c r="G166" t="s">
        <v>35</v>
      </c>
    </row>
    <row r="167" spans="1:7" x14ac:dyDescent="0.2">
      <c r="A167" t="s">
        <v>28</v>
      </c>
      <c r="B167" t="s">
        <v>148</v>
      </c>
      <c r="C167" t="s">
        <v>140</v>
      </c>
      <c r="E167" t="s">
        <v>7</v>
      </c>
    </row>
    <row r="168" spans="1:7" x14ac:dyDescent="0.2">
      <c r="A168" t="s">
        <v>33</v>
      </c>
      <c r="B168" t="str">
        <f>CONCATENATE(B167,"-details")</f>
        <v>sanitation-remaining_work-details</v>
      </c>
      <c r="C168" t="s">
        <v>42</v>
      </c>
      <c r="E168" t="s">
        <v>7</v>
      </c>
    </row>
    <row r="169" spans="1:7" x14ac:dyDescent="0.2">
      <c r="A169" t="s">
        <v>34</v>
      </c>
    </row>
    <row r="170" spans="1:7" x14ac:dyDescent="0.2">
      <c r="A170" t="s">
        <v>30</v>
      </c>
      <c r="B170" t="s">
        <v>154</v>
      </c>
      <c r="C170" t="s">
        <v>93</v>
      </c>
      <c r="E170" t="s">
        <v>7</v>
      </c>
    </row>
    <row r="171" spans="1:7" x14ac:dyDescent="0.2">
      <c r="A171" t="s">
        <v>30</v>
      </c>
      <c r="B171" t="s">
        <v>155</v>
      </c>
      <c r="C171" t="s">
        <v>149</v>
      </c>
      <c r="E171" t="s">
        <v>7</v>
      </c>
    </row>
    <row r="172" spans="1:7" x14ac:dyDescent="0.2">
      <c r="A172" t="s">
        <v>30</v>
      </c>
      <c r="B172" t="s">
        <v>156</v>
      </c>
      <c r="C172" t="s">
        <v>150</v>
      </c>
      <c r="E172" t="s">
        <v>7</v>
      </c>
    </row>
    <row r="173" spans="1:7" x14ac:dyDescent="0.2">
      <c r="A173" t="s">
        <v>30</v>
      </c>
      <c r="B173" t="s">
        <v>157</v>
      </c>
      <c r="C173" t="s">
        <v>151</v>
      </c>
      <c r="E173" t="s">
        <v>7</v>
      </c>
    </row>
    <row r="174" spans="1:7" x14ac:dyDescent="0.2">
      <c r="A174" t="s">
        <v>30</v>
      </c>
      <c r="B174" t="s">
        <v>158</v>
      </c>
      <c r="C174" t="s">
        <v>152</v>
      </c>
      <c r="E174" t="s">
        <v>7</v>
      </c>
    </row>
    <row r="175" spans="1:7" x14ac:dyDescent="0.2">
      <c r="A175" t="s">
        <v>30</v>
      </c>
      <c r="B175" t="s">
        <v>159</v>
      </c>
      <c r="C175" t="s">
        <v>153</v>
      </c>
      <c r="E175" t="s">
        <v>7</v>
      </c>
    </row>
    <row r="176" spans="1:7" x14ac:dyDescent="0.2">
      <c r="A176" t="s">
        <v>34</v>
      </c>
    </row>
    <row r="178" spans="1:5" x14ac:dyDescent="0.2">
      <c r="A178" t="s">
        <v>33</v>
      </c>
      <c r="B178" t="s">
        <v>32</v>
      </c>
      <c r="C178" t="s">
        <v>433</v>
      </c>
      <c r="E178" t="s">
        <v>7</v>
      </c>
    </row>
    <row r="179" spans="1:5" x14ac:dyDescent="0.2">
      <c r="A179" t="s">
        <v>160</v>
      </c>
      <c r="B179" t="s">
        <v>160</v>
      </c>
      <c r="C179" t="s">
        <v>161</v>
      </c>
    </row>
    <row r="180" spans="1:5" x14ac:dyDescent="0.2">
      <c r="A180" t="s">
        <v>162</v>
      </c>
      <c r="B180" t="s">
        <v>162</v>
      </c>
      <c r="C180" t="s">
        <v>164</v>
      </c>
    </row>
    <row r="181" spans="1:5" x14ac:dyDescent="0.2">
      <c r="A181" t="s">
        <v>163</v>
      </c>
      <c r="B181" t="s">
        <v>163</v>
      </c>
      <c r="C18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C4834-529D-C045-80AB-8C19A099A32F}">
  <dimension ref="A1:H199"/>
  <sheetViews>
    <sheetView workbookViewId="0">
      <pane ySplit="1" topLeftCell="A2" activePane="bottomLeft" state="frozen"/>
      <selection pane="bottomLeft" activeCell="E22" sqref="E22"/>
    </sheetView>
  </sheetViews>
  <sheetFormatPr baseColWidth="10" defaultRowHeight="16" x14ac:dyDescent="0.2"/>
  <cols>
    <col min="1" max="1" width="19.6640625" bestFit="1" customWidth="1"/>
    <col min="2" max="2" width="33.1640625" bestFit="1" customWidth="1"/>
    <col min="10" max="10" width="25" bestFit="1" customWidth="1"/>
    <col min="11" max="12" width="13" customWidth="1"/>
  </cols>
  <sheetData>
    <row r="1" spans="1:8" s="1" customFormat="1" x14ac:dyDescent="0.2">
      <c r="A1" s="1" t="s">
        <v>0</v>
      </c>
      <c r="B1" s="1" t="s">
        <v>1</v>
      </c>
      <c r="C1" s="1" t="s">
        <v>2</v>
      </c>
      <c r="D1" s="1" t="s">
        <v>399</v>
      </c>
      <c r="E1" s="1" t="s">
        <v>400</v>
      </c>
      <c r="F1" s="1" t="s">
        <v>401</v>
      </c>
      <c r="G1" s="1" t="s">
        <v>402</v>
      </c>
      <c r="H1" s="1" t="s">
        <v>403</v>
      </c>
    </row>
    <row r="2" spans="1:8" x14ac:dyDescent="0.2">
      <c r="A2" t="s">
        <v>6</v>
      </c>
      <c r="B2" t="s">
        <v>7</v>
      </c>
      <c r="C2" t="s">
        <v>8</v>
      </c>
    </row>
    <row r="3" spans="1:8" x14ac:dyDescent="0.2">
      <c r="A3" t="s">
        <v>6</v>
      </c>
      <c r="B3" t="s">
        <v>10</v>
      </c>
      <c r="C3" t="s">
        <v>9</v>
      </c>
    </row>
    <row r="5" spans="1:8" x14ac:dyDescent="0.2">
      <c r="A5" t="s">
        <v>424</v>
      </c>
      <c r="B5" t="s">
        <v>425</v>
      </c>
      <c r="C5" t="s">
        <v>425</v>
      </c>
    </row>
    <row r="6" spans="1:8" x14ac:dyDescent="0.2">
      <c r="A6" t="s">
        <v>424</v>
      </c>
      <c r="B6" t="s">
        <v>426</v>
      </c>
      <c r="C6" t="s">
        <v>426</v>
      </c>
    </row>
    <row r="8" spans="1:8" x14ac:dyDescent="0.2">
      <c r="H8" t="s">
        <v>91</v>
      </c>
    </row>
    <row r="9" spans="1:8" x14ac:dyDescent="0.2">
      <c r="A9" t="s">
        <v>381</v>
      </c>
      <c r="B9" t="s">
        <v>172</v>
      </c>
      <c r="C9" t="s">
        <v>174</v>
      </c>
    </row>
    <row r="10" spans="1:8" x14ac:dyDescent="0.2">
      <c r="A10" t="s">
        <v>381</v>
      </c>
      <c r="B10" t="s">
        <v>173</v>
      </c>
      <c r="C10" t="s">
        <v>175</v>
      </c>
    </row>
    <row r="13" spans="1:8" x14ac:dyDescent="0.2">
      <c r="A13" t="s">
        <v>382</v>
      </c>
      <c r="B13" t="s">
        <v>211</v>
      </c>
      <c r="C13" t="s">
        <v>179</v>
      </c>
      <c r="D13" t="s">
        <v>172</v>
      </c>
    </row>
    <row r="14" spans="1:8" x14ac:dyDescent="0.2">
      <c r="A14" t="s">
        <v>382</v>
      </c>
      <c r="B14" t="s">
        <v>212</v>
      </c>
      <c r="C14" t="s">
        <v>181</v>
      </c>
      <c r="D14" t="s">
        <v>172</v>
      </c>
    </row>
    <row r="15" spans="1:8" x14ac:dyDescent="0.2">
      <c r="A15" t="s">
        <v>382</v>
      </c>
      <c r="B15" t="s">
        <v>213</v>
      </c>
      <c r="C15" t="s">
        <v>183</v>
      </c>
      <c r="D15" t="s">
        <v>172</v>
      </c>
    </row>
    <row r="16" spans="1:8" x14ac:dyDescent="0.2">
      <c r="A16" t="s">
        <v>382</v>
      </c>
      <c r="B16" t="s">
        <v>214</v>
      </c>
      <c r="C16" t="s">
        <v>189</v>
      </c>
      <c r="D16" t="s">
        <v>172</v>
      </c>
    </row>
    <row r="17" spans="1:5" x14ac:dyDescent="0.2">
      <c r="A17" t="s">
        <v>382</v>
      </c>
      <c r="B17" t="s">
        <v>215</v>
      </c>
      <c r="C17" t="s">
        <v>190</v>
      </c>
      <c r="D17" t="s">
        <v>172</v>
      </c>
    </row>
    <row r="18" spans="1:5" x14ac:dyDescent="0.2">
      <c r="A18" t="s">
        <v>382</v>
      </c>
      <c r="B18" t="s">
        <v>216</v>
      </c>
      <c r="C18" t="s">
        <v>191</v>
      </c>
      <c r="D18" t="s">
        <v>172</v>
      </c>
    </row>
    <row r="19" spans="1:5" x14ac:dyDescent="0.2">
      <c r="A19" t="s">
        <v>382</v>
      </c>
      <c r="B19" t="s">
        <v>217</v>
      </c>
      <c r="C19" t="s">
        <v>192</v>
      </c>
      <c r="D19" t="s">
        <v>172</v>
      </c>
    </row>
    <row r="20" spans="1:5" x14ac:dyDescent="0.2">
      <c r="A20" t="s">
        <v>382</v>
      </c>
      <c r="B20" t="s">
        <v>218</v>
      </c>
      <c r="C20" t="s">
        <v>193</v>
      </c>
      <c r="D20" t="s">
        <v>172</v>
      </c>
    </row>
    <row r="21" spans="1:5" x14ac:dyDescent="0.2">
      <c r="A21" t="s">
        <v>382</v>
      </c>
      <c r="B21" t="s">
        <v>219</v>
      </c>
      <c r="C21" t="s">
        <v>194</v>
      </c>
      <c r="D21" t="s">
        <v>172</v>
      </c>
    </row>
    <row r="22" spans="1:5" x14ac:dyDescent="0.2">
      <c r="A22" t="s">
        <v>382</v>
      </c>
      <c r="B22" t="s">
        <v>220</v>
      </c>
      <c r="C22" t="s">
        <v>196</v>
      </c>
      <c r="D22" t="s">
        <v>172</v>
      </c>
    </row>
    <row r="23" spans="1:5" x14ac:dyDescent="0.2">
      <c r="A23" t="s">
        <v>382</v>
      </c>
      <c r="B23" t="s">
        <v>221</v>
      </c>
      <c r="C23" t="s">
        <v>195</v>
      </c>
      <c r="D23" t="s">
        <v>172</v>
      </c>
    </row>
    <row r="24" spans="1:5" x14ac:dyDescent="0.2">
      <c r="A24" t="s">
        <v>382</v>
      </c>
      <c r="B24" t="s">
        <v>173</v>
      </c>
      <c r="C24" t="s">
        <v>199</v>
      </c>
      <c r="D24" t="s">
        <v>173</v>
      </c>
    </row>
    <row r="26" spans="1:5" x14ac:dyDescent="0.2">
      <c r="A26" t="s">
        <v>383</v>
      </c>
      <c r="B26" t="str">
        <f>LOWER(C26)</f>
        <v>fefan</v>
      </c>
      <c r="C26" t="s">
        <v>179</v>
      </c>
      <c r="D26" t="s">
        <v>172</v>
      </c>
      <c r="E26" t="s">
        <v>211</v>
      </c>
    </row>
    <row r="27" spans="1:5" x14ac:dyDescent="0.2">
      <c r="A27" t="s">
        <v>383</v>
      </c>
      <c r="B27" t="str">
        <f t="shared" ref="B27:B39" si="0">LOWER(C27)</f>
        <v>udot</v>
      </c>
      <c r="C27" t="s">
        <v>181</v>
      </c>
      <c r="D27" t="s">
        <v>172</v>
      </c>
      <c r="E27" t="s">
        <v>212</v>
      </c>
    </row>
    <row r="28" spans="1:5" x14ac:dyDescent="0.2">
      <c r="A28" t="s">
        <v>383</v>
      </c>
      <c r="B28" t="str">
        <f t="shared" si="0"/>
        <v>polle</v>
      </c>
      <c r="C28" t="s">
        <v>183</v>
      </c>
      <c r="D28" t="s">
        <v>172</v>
      </c>
      <c r="E28" t="s">
        <v>213</v>
      </c>
    </row>
    <row r="29" spans="1:5" x14ac:dyDescent="0.2">
      <c r="A29" t="s">
        <v>383</v>
      </c>
      <c r="B29" t="str">
        <f t="shared" si="0"/>
        <v>eot</v>
      </c>
      <c r="C29" t="s">
        <v>189</v>
      </c>
      <c r="D29" t="s">
        <v>172</v>
      </c>
      <c r="E29" t="s">
        <v>214</v>
      </c>
    </row>
    <row r="30" spans="1:5" x14ac:dyDescent="0.2">
      <c r="A30" t="s">
        <v>383</v>
      </c>
      <c r="B30" t="str">
        <f t="shared" si="0"/>
        <v>romolumw</v>
      </c>
      <c r="C30" t="s">
        <v>190</v>
      </c>
      <c r="D30" t="s">
        <v>172</v>
      </c>
      <c r="E30" t="s">
        <v>215</v>
      </c>
    </row>
    <row r="31" spans="1:5" x14ac:dyDescent="0.2">
      <c r="A31" t="s">
        <v>383</v>
      </c>
      <c r="B31" t="str">
        <f t="shared" si="0"/>
        <v>onei</v>
      </c>
      <c r="C31" t="s">
        <v>191</v>
      </c>
      <c r="D31" t="s">
        <v>172</v>
      </c>
      <c r="E31" t="s">
        <v>216</v>
      </c>
    </row>
    <row r="32" spans="1:5" x14ac:dyDescent="0.2">
      <c r="A32" t="s">
        <v>383</v>
      </c>
      <c r="B32" t="str">
        <f t="shared" si="0"/>
        <v>tol</v>
      </c>
      <c r="C32" t="s">
        <v>192</v>
      </c>
      <c r="D32" t="s">
        <v>172</v>
      </c>
      <c r="E32" t="s">
        <v>217</v>
      </c>
    </row>
    <row r="33" spans="1:6" x14ac:dyDescent="0.2">
      <c r="A33" t="s">
        <v>383</v>
      </c>
      <c r="B33" t="str">
        <f t="shared" si="0"/>
        <v>uman</v>
      </c>
      <c r="C33" t="s">
        <v>193</v>
      </c>
      <c r="D33" t="s">
        <v>172</v>
      </c>
      <c r="E33" t="s">
        <v>218</v>
      </c>
    </row>
    <row r="34" spans="1:6" x14ac:dyDescent="0.2">
      <c r="A34" t="s">
        <v>383</v>
      </c>
      <c r="B34" t="str">
        <f t="shared" si="0"/>
        <v>tonoas</v>
      </c>
      <c r="C34" t="s">
        <v>195</v>
      </c>
      <c r="D34" t="s">
        <v>172</v>
      </c>
      <c r="E34" t="s">
        <v>219</v>
      </c>
    </row>
    <row r="35" spans="1:6" x14ac:dyDescent="0.2">
      <c r="A35" t="s">
        <v>383</v>
      </c>
      <c r="B35" t="str">
        <f t="shared" si="0"/>
        <v>weno</v>
      </c>
      <c r="C35" t="s">
        <v>196</v>
      </c>
      <c r="D35" t="s">
        <v>172</v>
      </c>
      <c r="E35" t="s">
        <v>220</v>
      </c>
    </row>
    <row r="36" spans="1:6" x14ac:dyDescent="0.2">
      <c r="A36" t="s">
        <v>383</v>
      </c>
      <c r="B36" t="str">
        <f t="shared" si="0"/>
        <v>tonoas</v>
      </c>
      <c r="C36" t="s">
        <v>195</v>
      </c>
      <c r="D36" t="s">
        <v>172</v>
      </c>
      <c r="E36" t="s">
        <v>221</v>
      </c>
    </row>
    <row r="37" spans="1:6" x14ac:dyDescent="0.2">
      <c r="A37" t="s">
        <v>383</v>
      </c>
      <c r="B37" t="str">
        <f t="shared" si="0"/>
        <v>tafunsak</v>
      </c>
      <c r="C37" t="s">
        <v>200</v>
      </c>
      <c r="D37" t="s">
        <v>173</v>
      </c>
      <c r="E37" t="s">
        <v>173</v>
      </c>
    </row>
    <row r="38" spans="1:6" x14ac:dyDescent="0.2">
      <c r="A38" t="s">
        <v>383</v>
      </c>
      <c r="B38" t="str">
        <f t="shared" si="0"/>
        <v>malem</v>
      </c>
      <c r="C38" t="s">
        <v>202</v>
      </c>
      <c r="D38" t="s">
        <v>173</v>
      </c>
      <c r="E38" t="s">
        <v>173</v>
      </c>
    </row>
    <row r="39" spans="1:6" x14ac:dyDescent="0.2">
      <c r="A39" t="s">
        <v>383</v>
      </c>
      <c r="B39" t="str">
        <f t="shared" si="0"/>
        <v>lelu</v>
      </c>
      <c r="C39" t="s">
        <v>210</v>
      </c>
      <c r="D39" t="s">
        <v>173</v>
      </c>
      <c r="E39" t="s">
        <v>173</v>
      </c>
    </row>
    <row r="41" spans="1:6" x14ac:dyDescent="0.2">
      <c r="A41" t="s">
        <v>384</v>
      </c>
      <c r="B41" t="str">
        <f>LOWER(C41)</f>
        <v>pwene</v>
      </c>
      <c r="C41" t="s">
        <v>180</v>
      </c>
      <c r="D41" t="s">
        <v>172</v>
      </c>
      <c r="E41" t="s">
        <v>211</v>
      </c>
      <c r="F41" t="s">
        <v>211</v>
      </c>
    </row>
    <row r="42" spans="1:6" x14ac:dyDescent="0.2">
      <c r="A42" t="s">
        <v>384</v>
      </c>
      <c r="B42" t="str">
        <f t="shared" ref="B42:B65" si="1">LOWER(C42)</f>
        <v>wolip</v>
      </c>
      <c r="C42" t="s">
        <v>182</v>
      </c>
      <c r="D42" t="s">
        <v>172</v>
      </c>
      <c r="E42" t="s">
        <v>212</v>
      </c>
      <c r="F42" t="s">
        <v>212</v>
      </c>
    </row>
    <row r="43" spans="1:6" x14ac:dyDescent="0.2">
      <c r="A43" t="s">
        <v>384</v>
      </c>
      <c r="B43" t="str">
        <f t="shared" si="1"/>
        <v>manio</v>
      </c>
      <c r="C43" t="s">
        <v>184</v>
      </c>
      <c r="D43" t="s">
        <v>172</v>
      </c>
      <c r="E43" t="s">
        <v>213</v>
      </c>
      <c r="F43" t="s">
        <v>213</v>
      </c>
    </row>
    <row r="44" spans="1:6" x14ac:dyDescent="0.2">
      <c r="A44" t="s">
        <v>384</v>
      </c>
      <c r="B44" t="str">
        <f t="shared" si="1"/>
        <v>neton</v>
      </c>
      <c r="C44" t="s">
        <v>185</v>
      </c>
      <c r="D44" t="s">
        <v>172</v>
      </c>
      <c r="E44" t="s">
        <v>213</v>
      </c>
      <c r="F44" t="s">
        <v>213</v>
      </c>
    </row>
    <row r="45" spans="1:6" x14ac:dyDescent="0.2">
      <c r="A45" t="s">
        <v>384</v>
      </c>
      <c r="B45" t="str">
        <f t="shared" si="1"/>
        <v>fason</v>
      </c>
      <c r="C45" t="s">
        <v>186</v>
      </c>
      <c r="D45" t="s">
        <v>172</v>
      </c>
      <c r="E45" t="s">
        <v>211</v>
      </c>
      <c r="F45" t="s">
        <v>211</v>
      </c>
    </row>
    <row r="46" spans="1:6" x14ac:dyDescent="0.2">
      <c r="A46" t="s">
        <v>384</v>
      </c>
      <c r="B46" t="str">
        <f t="shared" si="1"/>
        <v>monowe</v>
      </c>
      <c r="C46" t="s">
        <v>187</v>
      </c>
      <c r="D46" t="s">
        <v>172</v>
      </c>
      <c r="E46" t="s">
        <v>212</v>
      </c>
      <c r="F46" t="s">
        <v>212</v>
      </c>
    </row>
    <row r="47" spans="1:6" x14ac:dyDescent="0.2">
      <c r="A47" t="s">
        <v>384</v>
      </c>
      <c r="B47" t="str">
        <f t="shared" si="1"/>
        <v>mwanitw</v>
      </c>
      <c r="C47" t="s">
        <v>188</v>
      </c>
      <c r="D47" t="s">
        <v>172</v>
      </c>
      <c r="E47" t="s">
        <v>212</v>
      </c>
      <c r="F47" t="s">
        <v>212</v>
      </c>
    </row>
    <row r="48" spans="1:6" x14ac:dyDescent="0.2">
      <c r="A48" t="s">
        <v>384</v>
      </c>
      <c r="B48" t="str">
        <f t="shared" si="1"/>
        <v>eot</v>
      </c>
      <c r="C48" t="s">
        <v>189</v>
      </c>
      <c r="D48" t="s">
        <v>172</v>
      </c>
      <c r="E48" t="s">
        <v>214</v>
      </c>
      <c r="F48" t="s">
        <v>214</v>
      </c>
    </row>
    <row r="49" spans="1:6" x14ac:dyDescent="0.2">
      <c r="A49" t="s">
        <v>384</v>
      </c>
      <c r="B49" t="str">
        <f t="shared" si="1"/>
        <v>romolumw</v>
      </c>
      <c r="C49" t="s">
        <v>190</v>
      </c>
      <c r="D49" t="s">
        <v>172</v>
      </c>
      <c r="E49" t="s">
        <v>215</v>
      </c>
      <c r="F49" t="s">
        <v>215</v>
      </c>
    </row>
    <row r="50" spans="1:6" x14ac:dyDescent="0.2">
      <c r="A50" t="s">
        <v>384</v>
      </c>
      <c r="B50" t="str">
        <f t="shared" si="1"/>
        <v>onei</v>
      </c>
      <c r="C50" t="s">
        <v>191</v>
      </c>
      <c r="D50" t="s">
        <v>172</v>
      </c>
      <c r="E50" t="s">
        <v>216</v>
      </c>
      <c r="F50" t="s">
        <v>216</v>
      </c>
    </row>
    <row r="51" spans="1:6" x14ac:dyDescent="0.2">
      <c r="A51" t="s">
        <v>384</v>
      </c>
      <c r="B51" t="str">
        <f t="shared" si="1"/>
        <v>tol</v>
      </c>
      <c r="C51" t="s">
        <v>192</v>
      </c>
      <c r="D51" t="s">
        <v>172</v>
      </c>
      <c r="E51" t="s">
        <v>217</v>
      </c>
      <c r="F51" t="s">
        <v>217</v>
      </c>
    </row>
    <row r="52" spans="1:6" x14ac:dyDescent="0.2">
      <c r="A52" t="s">
        <v>384</v>
      </c>
      <c r="B52" t="str">
        <f t="shared" si="1"/>
        <v>uman</v>
      </c>
      <c r="C52" t="s">
        <v>193</v>
      </c>
      <c r="D52" t="s">
        <v>172</v>
      </c>
      <c r="E52" t="s">
        <v>218</v>
      </c>
      <c r="F52" t="s">
        <v>218</v>
      </c>
    </row>
    <row r="53" spans="1:6" x14ac:dyDescent="0.2">
      <c r="A53" t="s">
        <v>384</v>
      </c>
      <c r="B53" t="str">
        <f t="shared" si="1"/>
        <v>etten</v>
      </c>
      <c r="C53" t="s">
        <v>194</v>
      </c>
      <c r="D53" t="s">
        <v>172</v>
      </c>
      <c r="E53" t="s">
        <v>219</v>
      </c>
      <c r="F53" t="s">
        <v>221</v>
      </c>
    </row>
    <row r="54" spans="1:6" x14ac:dyDescent="0.2">
      <c r="A54" t="s">
        <v>384</v>
      </c>
      <c r="B54" t="str">
        <f t="shared" si="1"/>
        <v>sapuk</v>
      </c>
      <c r="C54" t="s">
        <v>197</v>
      </c>
      <c r="D54" t="s">
        <v>172</v>
      </c>
      <c r="E54" t="s">
        <v>220</v>
      </c>
      <c r="F54" t="s">
        <v>220</v>
      </c>
    </row>
    <row r="55" spans="1:6" x14ac:dyDescent="0.2">
      <c r="A55" t="s">
        <v>384</v>
      </c>
      <c r="B55" t="str">
        <f t="shared" si="1"/>
        <v>mwan</v>
      </c>
      <c r="C55" t="s">
        <v>198</v>
      </c>
      <c r="D55" t="s">
        <v>172</v>
      </c>
      <c r="E55" t="s">
        <v>220</v>
      </c>
      <c r="F55" t="s">
        <v>220</v>
      </c>
    </row>
    <row r="56" spans="1:6" x14ac:dyDescent="0.2">
      <c r="A56" t="s">
        <v>384</v>
      </c>
      <c r="B56" t="str">
        <f t="shared" si="1"/>
        <v>tonoas</v>
      </c>
      <c r="C56" t="s">
        <v>195</v>
      </c>
      <c r="D56" t="s">
        <v>172</v>
      </c>
      <c r="E56" t="s">
        <v>221</v>
      </c>
      <c r="F56" t="s">
        <v>221</v>
      </c>
    </row>
    <row r="57" spans="1:6" x14ac:dyDescent="0.2">
      <c r="A57" t="s">
        <v>384</v>
      </c>
      <c r="B57" t="str">
        <f t="shared" si="1"/>
        <v>wan</v>
      </c>
      <c r="C57" t="s">
        <v>201</v>
      </c>
      <c r="D57" t="s">
        <v>173</v>
      </c>
      <c r="E57" t="s">
        <v>173</v>
      </c>
      <c r="F57" t="s">
        <v>223</v>
      </c>
    </row>
    <row r="58" spans="1:6" x14ac:dyDescent="0.2">
      <c r="A58" t="s">
        <v>384</v>
      </c>
      <c r="B58" t="str">
        <f t="shared" si="1"/>
        <v>walunga</v>
      </c>
      <c r="C58" t="s">
        <v>203</v>
      </c>
      <c r="D58" t="s">
        <v>173</v>
      </c>
      <c r="E58" t="s">
        <v>173</v>
      </c>
      <c r="F58" t="s">
        <v>224</v>
      </c>
    </row>
    <row r="59" spans="1:6" x14ac:dyDescent="0.2">
      <c r="A59" t="s">
        <v>384</v>
      </c>
      <c r="B59" t="str">
        <f t="shared" si="1"/>
        <v>walung</v>
      </c>
      <c r="C59" t="s">
        <v>204</v>
      </c>
      <c r="D59" t="s">
        <v>173</v>
      </c>
      <c r="E59" t="s">
        <v>173</v>
      </c>
      <c r="F59" t="s">
        <v>223</v>
      </c>
    </row>
    <row r="60" spans="1:6" x14ac:dyDescent="0.2">
      <c r="A60" t="s">
        <v>384</v>
      </c>
      <c r="B60" t="str">
        <f t="shared" si="1"/>
        <v>yattah</v>
      </c>
      <c r="C60" t="s">
        <v>205</v>
      </c>
      <c r="D60" t="s">
        <v>173</v>
      </c>
      <c r="E60" t="s">
        <v>173</v>
      </c>
      <c r="F60" t="s">
        <v>223</v>
      </c>
    </row>
    <row r="61" spans="1:6" x14ac:dyDescent="0.2">
      <c r="A61" t="s">
        <v>384</v>
      </c>
      <c r="B61" t="str">
        <f t="shared" si="1"/>
        <v>yattah yattah</v>
      </c>
      <c r="C61" t="s">
        <v>206</v>
      </c>
      <c r="D61" t="s">
        <v>173</v>
      </c>
      <c r="E61" t="s">
        <v>173</v>
      </c>
      <c r="F61" t="s">
        <v>224</v>
      </c>
    </row>
    <row r="62" spans="1:6" x14ac:dyDescent="0.2">
      <c r="A62" t="s">
        <v>384</v>
      </c>
      <c r="B62" t="str">
        <f t="shared" si="1"/>
        <v>mid town</v>
      </c>
      <c r="C62" t="s">
        <v>207</v>
      </c>
      <c r="D62" t="s">
        <v>173</v>
      </c>
      <c r="E62" t="s">
        <v>173</v>
      </c>
      <c r="F62" t="s">
        <v>224</v>
      </c>
    </row>
    <row r="63" spans="1:6" x14ac:dyDescent="0.2">
      <c r="A63" t="s">
        <v>384</v>
      </c>
      <c r="B63" t="str">
        <f t="shared" si="1"/>
        <v>utwe</v>
      </c>
      <c r="C63" t="s">
        <v>208</v>
      </c>
      <c r="D63" t="s">
        <v>173</v>
      </c>
      <c r="E63" t="s">
        <v>173</v>
      </c>
      <c r="F63" t="s">
        <v>224</v>
      </c>
    </row>
    <row r="64" spans="1:6" x14ac:dyDescent="0.2">
      <c r="A64" t="s">
        <v>384</v>
      </c>
      <c r="B64" t="str">
        <f t="shared" si="1"/>
        <v>mid-town</v>
      </c>
      <c r="C64" t="s">
        <v>209</v>
      </c>
      <c r="D64" t="s">
        <v>173</v>
      </c>
      <c r="E64" t="s">
        <v>173</v>
      </c>
      <c r="F64" t="s">
        <v>224</v>
      </c>
    </row>
    <row r="65" spans="1:7" x14ac:dyDescent="0.2">
      <c r="A65" t="s">
        <v>384</v>
      </c>
      <c r="B65" t="str">
        <f t="shared" si="1"/>
        <v>lelu</v>
      </c>
      <c r="C65" t="s">
        <v>210</v>
      </c>
      <c r="D65" t="s">
        <v>173</v>
      </c>
      <c r="E65" t="s">
        <v>173</v>
      </c>
      <c r="F65" t="s">
        <v>225</v>
      </c>
    </row>
    <row r="67" spans="1:7" x14ac:dyDescent="0.2">
      <c r="A67" t="s">
        <v>385</v>
      </c>
      <c r="B67" t="s">
        <v>310</v>
      </c>
      <c r="C67" t="s">
        <v>227</v>
      </c>
      <c r="D67" t="s">
        <v>172</v>
      </c>
      <c r="E67" t="s">
        <v>211</v>
      </c>
      <c r="F67" t="s">
        <v>211</v>
      </c>
      <c r="G67" t="s">
        <v>290</v>
      </c>
    </row>
    <row r="68" spans="1:7" x14ac:dyDescent="0.2">
      <c r="A68" t="s">
        <v>385</v>
      </c>
      <c r="B68" t="s">
        <v>311</v>
      </c>
      <c r="C68" t="s">
        <v>228</v>
      </c>
      <c r="D68" t="s">
        <v>172</v>
      </c>
      <c r="E68" t="s">
        <v>212</v>
      </c>
      <c r="F68" t="s">
        <v>212</v>
      </c>
      <c r="G68" t="s">
        <v>291</v>
      </c>
    </row>
    <row r="69" spans="1:7" x14ac:dyDescent="0.2">
      <c r="A69" t="s">
        <v>385</v>
      </c>
      <c r="B69" t="s">
        <v>312</v>
      </c>
      <c r="C69" t="s">
        <v>229</v>
      </c>
      <c r="D69" t="s">
        <v>172</v>
      </c>
      <c r="E69" t="s">
        <v>213</v>
      </c>
      <c r="F69" t="s">
        <v>213</v>
      </c>
      <c r="G69" t="s">
        <v>292</v>
      </c>
    </row>
    <row r="70" spans="1:7" x14ac:dyDescent="0.2">
      <c r="A70" t="s">
        <v>385</v>
      </c>
      <c r="B70" t="s">
        <v>313</v>
      </c>
      <c r="C70" t="s">
        <v>230</v>
      </c>
      <c r="D70" t="s">
        <v>172</v>
      </c>
      <c r="E70" t="s">
        <v>213</v>
      </c>
      <c r="F70" t="s">
        <v>213</v>
      </c>
      <c r="G70" t="s">
        <v>293</v>
      </c>
    </row>
    <row r="71" spans="1:7" x14ac:dyDescent="0.2">
      <c r="A71" t="s">
        <v>385</v>
      </c>
      <c r="B71" t="s">
        <v>314</v>
      </c>
      <c r="C71" t="s">
        <v>231</v>
      </c>
      <c r="D71" t="s">
        <v>172</v>
      </c>
      <c r="E71" t="s">
        <v>211</v>
      </c>
      <c r="F71" t="s">
        <v>211</v>
      </c>
      <c r="G71" t="s">
        <v>290</v>
      </c>
    </row>
    <row r="72" spans="1:7" x14ac:dyDescent="0.2">
      <c r="A72" t="s">
        <v>385</v>
      </c>
      <c r="B72" t="s">
        <v>315</v>
      </c>
      <c r="C72" t="s">
        <v>232</v>
      </c>
      <c r="D72" t="s">
        <v>172</v>
      </c>
      <c r="E72" t="s">
        <v>211</v>
      </c>
      <c r="F72" t="s">
        <v>211</v>
      </c>
      <c r="G72" t="s">
        <v>294</v>
      </c>
    </row>
    <row r="73" spans="1:7" x14ac:dyDescent="0.2">
      <c r="A73" t="s">
        <v>385</v>
      </c>
      <c r="B73" t="s">
        <v>316</v>
      </c>
      <c r="C73" t="s">
        <v>233</v>
      </c>
      <c r="D73" t="s">
        <v>172</v>
      </c>
      <c r="E73" t="s">
        <v>212</v>
      </c>
      <c r="F73" t="s">
        <v>212</v>
      </c>
      <c r="G73" t="s">
        <v>295</v>
      </c>
    </row>
    <row r="74" spans="1:7" x14ac:dyDescent="0.2">
      <c r="A74" t="s">
        <v>385</v>
      </c>
      <c r="B74" t="s">
        <v>317</v>
      </c>
      <c r="C74" t="s">
        <v>234</v>
      </c>
      <c r="D74" t="s">
        <v>172</v>
      </c>
      <c r="E74" t="s">
        <v>212</v>
      </c>
      <c r="F74" t="s">
        <v>212</v>
      </c>
      <c r="G74" t="s">
        <v>296</v>
      </c>
    </row>
    <row r="75" spans="1:7" x14ac:dyDescent="0.2">
      <c r="A75" t="s">
        <v>385</v>
      </c>
      <c r="B75" t="s">
        <v>318</v>
      </c>
      <c r="C75" t="s">
        <v>235</v>
      </c>
      <c r="D75" t="s">
        <v>172</v>
      </c>
      <c r="E75" t="s">
        <v>212</v>
      </c>
      <c r="F75" t="s">
        <v>212</v>
      </c>
      <c r="G75" t="s">
        <v>296</v>
      </c>
    </row>
    <row r="76" spans="1:7" x14ac:dyDescent="0.2">
      <c r="A76" t="s">
        <v>385</v>
      </c>
      <c r="B76" t="s">
        <v>319</v>
      </c>
      <c r="C76" t="s">
        <v>236</v>
      </c>
      <c r="D76" t="s">
        <v>172</v>
      </c>
      <c r="E76" t="s">
        <v>212</v>
      </c>
      <c r="F76" t="s">
        <v>212</v>
      </c>
      <c r="G76" t="s">
        <v>296</v>
      </c>
    </row>
    <row r="77" spans="1:7" x14ac:dyDescent="0.2">
      <c r="A77" t="s">
        <v>385</v>
      </c>
      <c r="B77" t="s">
        <v>320</v>
      </c>
      <c r="C77" t="s">
        <v>237</v>
      </c>
      <c r="D77" t="s">
        <v>172</v>
      </c>
      <c r="E77" t="s">
        <v>212</v>
      </c>
      <c r="F77" t="s">
        <v>212</v>
      </c>
      <c r="G77" t="s">
        <v>296</v>
      </c>
    </row>
    <row r="78" spans="1:7" x14ac:dyDescent="0.2">
      <c r="A78" t="s">
        <v>385</v>
      </c>
      <c r="B78" t="s">
        <v>321</v>
      </c>
      <c r="C78" t="s">
        <v>238</v>
      </c>
      <c r="D78" t="s">
        <v>172</v>
      </c>
      <c r="E78" t="s">
        <v>212</v>
      </c>
      <c r="F78" t="s">
        <v>212</v>
      </c>
      <c r="G78" t="s">
        <v>291</v>
      </c>
    </row>
    <row r="79" spans="1:7" x14ac:dyDescent="0.2">
      <c r="A79" t="s">
        <v>385</v>
      </c>
      <c r="B79" t="s">
        <v>322</v>
      </c>
      <c r="C79" t="s">
        <v>239</v>
      </c>
      <c r="D79" t="s">
        <v>172</v>
      </c>
      <c r="E79" t="s">
        <v>212</v>
      </c>
      <c r="F79" t="s">
        <v>212</v>
      </c>
      <c r="G79" t="s">
        <v>291</v>
      </c>
    </row>
    <row r="80" spans="1:7" x14ac:dyDescent="0.2">
      <c r="A80" t="s">
        <v>385</v>
      </c>
      <c r="B80" t="s">
        <v>323</v>
      </c>
      <c r="C80" t="s">
        <v>240</v>
      </c>
      <c r="D80" t="s">
        <v>172</v>
      </c>
      <c r="E80" t="s">
        <v>212</v>
      </c>
      <c r="F80" t="s">
        <v>212</v>
      </c>
      <c r="G80" t="s">
        <v>291</v>
      </c>
    </row>
    <row r="81" spans="1:7" x14ac:dyDescent="0.2">
      <c r="A81" t="s">
        <v>385</v>
      </c>
      <c r="B81" t="s">
        <v>324</v>
      </c>
      <c r="C81" t="s">
        <v>241</v>
      </c>
      <c r="D81" t="s">
        <v>172</v>
      </c>
      <c r="E81" t="s">
        <v>212</v>
      </c>
      <c r="F81" t="s">
        <v>212</v>
      </c>
      <c r="G81" t="s">
        <v>291</v>
      </c>
    </row>
    <row r="82" spans="1:7" x14ac:dyDescent="0.2">
      <c r="A82" t="s">
        <v>385</v>
      </c>
      <c r="B82" t="s">
        <v>325</v>
      </c>
      <c r="C82" t="s">
        <v>242</v>
      </c>
      <c r="D82" t="s">
        <v>172</v>
      </c>
      <c r="E82" t="s">
        <v>214</v>
      </c>
      <c r="F82" t="s">
        <v>214</v>
      </c>
      <c r="G82" t="s">
        <v>214</v>
      </c>
    </row>
    <row r="83" spans="1:7" x14ac:dyDescent="0.2">
      <c r="A83" t="s">
        <v>385</v>
      </c>
      <c r="B83" t="s">
        <v>370</v>
      </c>
      <c r="C83" t="s">
        <v>243</v>
      </c>
      <c r="D83" t="s">
        <v>172</v>
      </c>
      <c r="E83" t="s">
        <v>214</v>
      </c>
      <c r="F83" t="s">
        <v>214</v>
      </c>
      <c r="G83" t="s">
        <v>214</v>
      </c>
    </row>
    <row r="84" spans="1:7" x14ac:dyDescent="0.2">
      <c r="A84" t="s">
        <v>385</v>
      </c>
      <c r="B84" t="s">
        <v>326</v>
      </c>
      <c r="C84" t="s">
        <v>244</v>
      </c>
      <c r="D84" t="s">
        <v>172</v>
      </c>
      <c r="E84" t="s">
        <v>215</v>
      </c>
      <c r="F84" t="s">
        <v>215</v>
      </c>
      <c r="G84" t="s">
        <v>215</v>
      </c>
    </row>
    <row r="85" spans="1:7" x14ac:dyDescent="0.2">
      <c r="A85" t="s">
        <v>385</v>
      </c>
      <c r="B85" t="s">
        <v>327</v>
      </c>
      <c r="C85" t="s">
        <v>245</v>
      </c>
      <c r="D85" t="s">
        <v>172</v>
      </c>
      <c r="E85" t="s">
        <v>215</v>
      </c>
      <c r="F85" t="s">
        <v>215</v>
      </c>
      <c r="G85" t="s">
        <v>215</v>
      </c>
    </row>
    <row r="86" spans="1:7" x14ac:dyDescent="0.2">
      <c r="A86" t="s">
        <v>385</v>
      </c>
      <c r="B86" t="s">
        <v>328</v>
      </c>
      <c r="C86" t="s">
        <v>246</v>
      </c>
      <c r="D86" t="s">
        <v>172</v>
      </c>
      <c r="E86" t="s">
        <v>215</v>
      </c>
      <c r="F86" t="s">
        <v>215</v>
      </c>
      <c r="G86" t="s">
        <v>215</v>
      </c>
    </row>
    <row r="87" spans="1:7" x14ac:dyDescent="0.2">
      <c r="A87" t="s">
        <v>385</v>
      </c>
      <c r="B87" t="s">
        <v>329</v>
      </c>
      <c r="C87" t="s">
        <v>247</v>
      </c>
      <c r="D87" t="s">
        <v>172</v>
      </c>
      <c r="E87" t="s">
        <v>215</v>
      </c>
      <c r="F87" t="s">
        <v>215</v>
      </c>
      <c r="G87" t="s">
        <v>215</v>
      </c>
    </row>
    <row r="88" spans="1:7" x14ac:dyDescent="0.2">
      <c r="A88" t="s">
        <v>385</v>
      </c>
      <c r="B88" t="s">
        <v>330</v>
      </c>
      <c r="C88" t="s">
        <v>248</v>
      </c>
      <c r="D88" t="s">
        <v>172</v>
      </c>
      <c r="E88" t="s">
        <v>215</v>
      </c>
      <c r="F88" t="s">
        <v>215</v>
      </c>
      <c r="G88" t="s">
        <v>215</v>
      </c>
    </row>
    <row r="89" spans="1:7" x14ac:dyDescent="0.2">
      <c r="A89" t="s">
        <v>385</v>
      </c>
      <c r="B89" t="s">
        <v>331</v>
      </c>
      <c r="C89" t="s">
        <v>249</v>
      </c>
      <c r="D89" t="s">
        <v>172</v>
      </c>
      <c r="E89" t="s">
        <v>215</v>
      </c>
      <c r="F89" t="s">
        <v>215</v>
      </c>
      <c r="G89" t="s">
        <v>215</v>
      </c>
    </row>
    <row r="90" spans="1:7" x14ac:dyDescent="0.2">
      <c r="A90" t="s">
        <v>385</v>
      </c>
      <c r="B90" t="s">
        <v>332</v>
      </c>
      <c r="C90" t="s">
        <v>250</v>
      </c>
      <c r="D90" t="s">
        <v>172</v>
      </c>
      <c r="E90" t="s">
        <v>215</v>
      </c>
      <c r="F90" t="s">
        <v>215</v>
      </c>
      <c r="G90" t="s">
        <v>215</v>
      </c>
    </row>
    <row r="91" spans="1:7" x14ac:dyDescent="0.2">
      <c r="A91" t="s">
        <v>385</v>
      </c>
      <c r="B91" t="s">
        <v>333</v>
      </c>
      <c r="C91" t="s">
        <v>251</v>
      </c>
      <c r="D91" t="s">
        <v>172</v>
      </c>
      <c r="E91" t="s">
        <v>213</v>
      </c>
      <c r="F91" t="s">
        <v>213</v>
      </c>
      <c r="G91" t="s">
        <v>292</v>
      </c>
    </row>
    <row r="92" spans="1:7" x14ac:dyDescent="0.2">
      <c r="A92" t="s">
        <v>385</v>
      </c>
      <c r="B92" t="s">
        <v>334</v>
      </c>
      <c r="C92" t="s">
        <v>252</v>
      </c>
      <c r="D92" t="s">
        <v>172</v>
      </c>
      <c r="E92" t="s">
        <v>213</v>
      </c>
      <c r="F92" t="s">
        <v>213</v>
      </c>
      <c r="G92" t="s">
        <v>292</v>
      </c>
    </row>
    <row r="93" spans="1:7" x14ac:dyDescent="0.2">
      <c r="A93" t="s">
        <v>385</v>
      </c>
      <c r="B93" t="s">
        <v>335</v>
      </c>
      <c r="C93" t="s">
        <v>253</v>
      </c>
      <c r="D93" t="s">
        <v>172</v>
      </c>
      <c r="E93" t="s">
        <v>213</v>
      </c>
      <c r="F93" t="s">
        <v>213</v>
      </c>
      <c r="G93" t="s">
        <v>292</v>
      </c>
    </row>
    <row r="94" spans="1:7" x14ac:dyDescent="0.2">
      <c r="A94" t="s">
        <v>385</v>
      </c>
      <c r="B94" t="s">
        <v>336</v>
      </c>
      <c r="C94" t="s">
        <v>254</v>
      </c>
      <c r="D94" t="s">
        <v>172</v>
      </c>
      <c r="E94" t="s">
        <v>213</v>
      </c>
      <c r="F94" t="s">
        <v>213</v>
      </c>
      <c r="G94" t="s">
        <v>293</v>
      </c>
    </row>
    <row r="95" spans="1:7" x14ac:dyDescent="0.2">
      <c r="A95" t="s">
        <v>385</v>
      </c>
      <c r="B95" t="s">
        <v>337</v>
      </c>
      <c r="C95" t="s">
        <v>255</v>
      </c>
      <c r="D95" t="s">
        <v>172</v>
      </c>
      <c r="E95" t="s">
        <v>216</v>
      </c>
      <c r="F95" t="s">
        <v>216</v>
      </c>
      <c r="G95" t="s">
        <v>216</v>
      </c>
    </row>
    <row r="96" spans="1:7" x14ac:dyDescent="0.2">
      <c r="A96" t="s">
        <v>385</v>
      </c>
      <c r="B96" t="s">
        <v>338</v>
      </c>
      <c r="C96" t="s">
        <v>256</v>
      </c>
      <c r="D96" t="s">
        <v>172</v>
      </c>
      <c r="E96" t="s">
        <v>216</v>
      </c>
      <c r="F96" t="s">
        <v>216</v>
      </c>
      <c r="G96" t="s">
        <v>216</v>
      </c>
    </row>
    <row r="97" spans="1:7" x14ac:dyDescent="0.2">
      <c r="A97" t="s">
        <v>385</v>
      </c>
      <c r="B97" t="s">
        <v>339</v>
      </c>
      <c r="C97" t="s">
        <v>257</v>
      </c>
      <c r="D97" t="s">
        <v>172</v>
      </c>
      <c r="E97" t="s">
        <v>216</v>
      </c>
      <c r="F97" t="s">
        <v>216</v>
      </c>
      <c r="G97" t="s">
        <v>216</v>
      </c>
    </row>
    <row r="98" spans="1:7" x14ac:dyDescent="0.2">
      <c r="A98" t="s">
        <v>385</v>
      </c>
      <c r="B98" t="s">
        <v>340</v>
      </c>
      <c r="C98" t="s">
        <v>258</v>
      </c>
      <c r="D98" t="s">
        <v>172</v>
      </c>
      <c r="E98" t="s">
        <v>216</v>
      </c>
      <c r="F98" t="s">
        <v>216</v>
      </c>
      <c r="G98" t="s">
        <v>216</v>
      </c>
    </row>
    <row r="99" spans="1:7" x14ac:dyDescent="0.2">
      <c r="A99" t="s">
        <v>385</v>
      </c>
      <c r="B99" t="s">
        <v>341</v>
      </c>
      <c r="C99" t="s">
        <v>259</v>
      </c>
      <c r="D99" t="s">
        <v>172</v>
      </c>
      <c r="E99" t="s">
        <v>216</v>
      </c>
      <c r="F99" t="s">
        <v>216</v>
      </c>
      <c r="G99" t="s">
        <v>216</v>
      </c>
    </row>
    <row r="100" spans="1:7" x14ac:dyDescent="0.2">
      <c r="A100" t="s">
        <v>385</v>
      </c>
      <c r="B100" t="s">
        <v>342</v>
      </c>
      <c r="C100" t="s">
        <v>260</v>
      </c>
      <c r="D100" t="s">
        <v>172</v>
      </c>
      <c r="E100" t="s">
        <v>216</v>
      </c>
      <c r="F100" t="s">
        <v>216</v>
      </c>
      <c r="G100" t="s">
        <v>216</v>
      </c>
    </row>
    <row r="101" spans="1:7" x14ac:dyDescent="0.2">
      <c r="A101" t="s">
        <v>385</v>
      </c>
      <c r="B101" t="s">
        <v>343</v>
      </c>
      <c r="C101" t="s">
        <v>261</v>
      </c>
      <c r="D101" t="s">
        <v>172</v>
      </c>
      <c r="E101" t="s">
        <v>216</v>
      </c>
      <c r="F101" t="s">
        <v>216</v>
      </c>
      <c r="G101" t="s">
        <v>216</v>
      </c>
    </row>
    <row r="102" spans="1:7" x14ac:dyDescent="0.2">
      <c r="A102" t="s">
        <v>385</v>
      </c>
      <c r="B102" t="s">
        <v>344</v>
      </c>
      <c r="C102" t="s">
        <v>262</v>
      </c>
      <c r="D102" t="s">
        <v>172</v>
      </c>
      <c r="E102" t="s">
        <v>217</v>
      </c>
      <c r="F102" t="s">
        <v>217</v>
      </c>
      <c r="G102" t="s">
        <v>217</v>
      </c>
    </row>
    <row r="103" spans="1:7" x14ac:dyDescent="0.2">
      <c r="A103" t="s">
        <v>385</v>
      </c>
      <c r="B103" t="s">
        <v>345</v>
      </c>
      <c r="C103" t="s">
        <v>263</v>
      </c>
      <c r="D103" t="s">
        <v>172</v>
      </c>
      <c r="E103" t="s">
        <v>217</v>
      </c>
      <c r="F103" t="s">
        <v>217</v>
      </c>
      <c r="G103" t="s">
        <v>217</v>
      </c>
    </row>
    <row r="104" spans="1:7" x14ac:dyDescent="0.2">
      <c r="A104" t="s">
        <v>385</v>
      </c>
      <c r="B104" t="s">
        <v>346</v>
      </c>
      <c r="C104" t="s">
        <v>264</v>
      </c>
      <c r="D104" t="s">
        <v>172</v>
      </c>
      <c r="E104" t="s">
        <v>218</v>
      </c>
      <c r="F104" t="s">
        <v>218</v>
      </c>
      <c r="G104" t="s">
        <v>218</v>
      </c>
    </row>
    <row r="105" spans="1:7" x14ac:dyDescent="0.2">
      <c r="A105" t="s">
        <v>385</v>
      </c>
      <c r="B105" t="s">
        <v>347</v>
      </c>
      <c r="C105" t="s">
        <v>265</v>
      </c>
      <c r="D105" t="s">
        <v>172</v>
      </c>
      <c r="E105" t="s">
        <v>219</v>
      </c>
      <c r="F105" t="s">
        <v>221</v>
      </c>
      <c r="G105" t="s">
        <v>219</v>
      </c>
    </row>
    <row r="106" spans="1:7" x14ac:dyDescent="0.2">
      <c r="A106" t="s">
        <v>385</v>
      </c>
      <c r="B106" t="s">
        <v>348</v>
      </c>
      <c r="C106" t="s">
        <v>266</v>
      </c>
      <c r="D106" t="s">
        <v>172</v>
      </c>
      <c r="E106" t="s">
        <v>220</v>
      </c>
      <c r="F106" t="s">
        <v>220</v>
      </c>
      <c r="G106" t="s">
        <v>297</v>
      </c>
    </row>
    <row r="107" spans="1:7" x14ac:dyDescent="0.2">
      <c r="A107" t="s">
        <v>385</v>
      </c>
      <c r="B107" t="s">
        <v>349</v>
      </c>
      <c r="C107" t="s">
        <v>267</v>
      </c>
      <c r="D107" t="s">
        <v>172</v>
      </c>
      <c r="E107" t="s">
        <v>220</v>
      </c>
      <c r="F107" t="s">
        <v>220</v>
      </c>
      <c r="G107" t="s">
        <v>297</v>
      </c>
    </row>
    <row r="108" spans="1:7" x14ac:dyDescent="0.2">
      <c r="A108" t="s">
        <v>385</v>
      </c>
      <c r="B108" t="s">
        <v>350</v>
      </c>
      <c r="C108" t="s">
        <v>268</v>
      </c>
      <c r="D108" t="s">
        <v>172</v>
      </c>
      <c r="E108" t="s">
        <v>220</v>
      </c>
      <c r="F108" t="s">
        <v>220</v>
      </c>
      <c r="G108" t="s">
        <v>298</v>
      </c>
    </row>
    <row r="109" spans="1:7" x14ac:dyDescent="0.2">
      <c r="A109" t="s">
        <v>385</v>
      </c>
      <c r="B109" t="s">
        <v>351</v>
      </c>
      <c r="C109" t="s">
        <v>269</v>
      </c>
      <c r="D109" t="s">
        <v>172</v>
      </c>
      <c r="E109" t="s">
        <v>217</v>
      </c>
      <c r="F109" t="s">
        <v>217</v>
      </c>
      <c r="G109" t="s">
        <v>217</v>
      </c>
    </row>
    <row r="110" spans="1:7" x14ac:dyDescent="0.2">
      <c r="A110" t="s">
        <v>385</v>
      </c>
      <c r="B110" t="s">
        <v>352</v>
      </c>
      <c r="C110" t="s">
        <v>270</v>
      </c>
      <c r="D110" t="s">
        <v>172</v>
      </c>
      <c r="E110" t="s">
        <v>221</v>
      </c>
      <c r="F110" t="s">
        <v>221</v>
      </c>
      <c r="G110" t="s">
        <v>221</v>
      </c>
    </row>
    <row r="111" spans="1:7" x14ac:dyDescent="0.2">
      <c r="A111" t="s">
        <v>385</v>
      </c>
      <c r="B111" t="s">
        <v>372</v>
      </c>
      <c r="C111" t="s">
        <v>271</v>
      </c>
      <c r="D111" t="s">
        <v>173</v>
      </c>
      <c r="E111" t="s">
        <v>173</v>
      </c>
      <c r="F111" t="s">
        <v>223</v>
      </c>
      <c r="G111" t="s">
        <v>299</v>
      </c>
    </row>
    <row r="112" spans="1:7" x14ac:dyDescent="0.2">
      <c r="A112" t="s">
        <v>385</v>
      </c>
      <c r="B112" t="s">
        <v>353</v>
      </c>
      <c r="C112" t="s">
        <v>272</v>
      </c>
      <c r="D112" t="s">
        <v>173</v>
      </c>
      <c r="E112" t="s">
        <v>173</v>
      </c>
      <c r="F112" t="s">
        <v>223</v>
      </c>
      <c r="G112" t="s">
        <v>299</v>
      </c>
    </row>
    <row r="113" spans="1:7" x14ac:dyDescent="0.2">
      <c r="A113" t="s">
        <v>385</v>
      </c>
      <c r="B113" t="s">
        <v>354</v>
      </c>
      <c r="C113" t="s">
        <v>273</v>
      </c>
      <c r="D113" t="s">
        <v>173</v>
      </c>
      <c r="E113" t="s">
        <v>173</v>
      </c>
      <c r="F113" t="s">
        <v>224</v>
      </c>
      <c r="G113" t="s">
        <v>300</v>
      </c>
    </row>
    <row r="114" spans="1:7" x14ac:dyDescent="0.2">
      <c r="A114" t="s">
        <v>385</v>
      </c>
      <c r="B114" t="s">
        <v>371</v>
      </c>
      <c r="C114" t="s">
        <v>274</v>
      </c>
      <c r="D114" t="s">
        <v>173</v>
      </c>
      <c r="E114" t="s">
        <v>173</v>
      </c>
      <c r="F114" t="s">
        <v>224</v>
      </c>
      <c r="G114" t="s">
        <v>300</v>
      </c>
    </row>
    <row r="115" spans="1:7" x14ac:dyDescent="0.2">
      <c r="A115" t="s">
        <v>385</v>
      </c>
      <c r="B115" t="s">
        <v>355</v>
      </c>
      <c r="C115" t="s">
        <v>275</v>
      </c>
      <c r="D115" t="s">
        <v>173</v>
      </c>
      <c r="E115" t="s">
        <v>173</v>
      </c>
      <c r="F115" t="s">
        <v>223</v>
      </c>
      <c r="G115" t="s">
        <v>301</v>
      </c>
    </row>
    <row r="116" spans="1:7" x14ac:dyDescent="0.2">
      <c r="A116" t="s">
        <v>385</v>
      </c>
      <c r="B116" t="s">
        <v>356</v>
      </c>
      <c r="C116" t="s">
        <v>276</v>
      </c>
      <c r="D116" t="s">
        <v>173</v>
      </c>
      <c r="E116" t="s">
        <v>173</v>
      </c>
      <c r="F116" t="s">
        <v>223</v>
      </c>
      <c r="G116" t="s">
        <v>301</v>
      </c>
    </row>
    <row r="117" spans="1:7" x14ac:dyDescent="0.2">
      <c r="A117" t="s">
        <v>385</v>
      </c>
      <c r="B117" t="s">
        <v>357</v>
      </c>
      <c r="C117" t="s">
        <v>277</v>
      </c>
      <c r="D117" t="s">
        <v>173</v>
      </c>
      <c r="E117" t="s">
        <v>173</v>
      </c>
      <c r="F117" t="s">
        <v>223</v>
      </c>
      <c r="G117" t="s">
        <v>299</v>
      </c>
    </row>
    <row r="118" spans="1:7" x14ac:dyDescent="0.2">
      <c r="A118" t="s">
        <v>385</v>
      </c>
      <c r="B118" t="s">
        <v>358</v>
      </c>
      <c r="C118" t="s">
        <v>278</v>
      </c>
      <c r="D118" t="s">
        <v>173</v>
      </c>
      <c r="E118" t="s">
        <v>173</v>
      </c>
      <c r="F118" t="s">
        <v>223</v>
      </c>
      <c r="G118" t="s">
        <v>299</v>
      </c>
    </row>
    <row r="119" spans="1:7" x14ac:dyDescent="0.2">
      <c r="A119" t="s">
        <v>385</v>
      </c>
      <c r="B119" t="s">
        <v>359</v>
      </c>
      <c r="C119" t="s">
        <v>279</v>
      </c>
      <c r="D119" t="s">
        <v>173</v>
      </c>
      <c r="E119" t="s">
        <v>173</v>
      </c>
      <c r="F119" t="s">
        <v>223</v>
      </c>
      <c r="G119" t="s">
        <v>302</v>
      </c>
    </row>
    <row r="120" spans="1:7" x14ac:dyDescent="0.2">
      <c r="A120" t="s">
        <v>385</v>
      </c>
      <c r="B120" t="s">
        <v>360</v>
      </c>
      <c r="C120" t="s">
        <v>280</v>
      </c>
      <c r="D120" t="s">
        <v>173</v>
      </c>
      <c r="E120" t="s">
        <v>173</v>
      </c>
      <c r="F120" t="s">
        <v>223</v>
      </c>
      <c r="G120" t="s">
        <v>302</v>
      </c>
    </row>
    <row r="121" spans="1:7" x14ac:dyDescent="0.2">
      <c r="A121" t="s">
        <v>385</v>
      </c>
      <c r="B121" t="s">
        <v>361</v>
      </c>
      <c r="C121" t="s">
        <v>281</v>
      </c>
      <c r="D121" t="s">
        <v>173</v>
      </c>
      <c r="E121" t="s">
        <v>173</v>
      </c>
      <c r="F121" t="s">
        <v>224</v>
      </c>
      <c r="G121" t="s">
        <v>303</v>
      </c>
    </row>
    <row r="122" spans="1:7" x14ac:dyDescent="0.2">
      <c r="A122" t="s">
        <v>385</v>
      </c>
      <c r="B122" t="s">
        <v>362</v>
      </c>
      <c r="C122" t="s">
        <v>282</v>
      </c>
      <c r="D122" t="s">
        <v>173</v>
      </c>
      <c r="E122" t="s">
        <v>173</v>
      </c>
      <c r="F122" t="s">
        <v>224</v>
      </c>
      <c r="G122" t="s">
        <v>304</v>
      </c>
    </row>
    <row r="123" spans="1:7" x14ac:dyDescent="0.2">
      <c r="A123" t="s">
        <v>385</v>
      </c>
      <c r="B123" t="s">
        <v>363</v>
      </c>
      <c r="C123" t="s">
        <v>283</v>
      </c>
      <c r="D123" t="s">
        <v>173</v>
      </c>
      <c r="E123" t="s">
        <v>173</v>
      </c>
      <c r="F123" t="s">
        <v>224</v>
      </c>
      <c r="G123" t="s">
        <v>300</v>
      </c>
    </row>
    <row r="124" spans="1:7" x14ac:dyDescent="0.2">
      <c r="A124" t="s">
        <v>385</v>
      </c>
      <c r="B124" t="s">
        <v>364</v>
      </c>
      <c r="C124" t="s">
        <v>284</v>
      </c>
      <c r="D124" t="s">
        <v>173</v>
      </c>
      <c r="E124" t="s">
        <v>173</v>
      </c>
      <c r="F124" t="s">
        <v>224</v>
      </c>
      <c r="G124" t="s">
        <v>305</v>
      </c>
    </row>
    <row r="125" spans="1:7" x14ac:dyDescent="0.2">
      <c r="A125" t="s">
        <v>385</v>
      </c>
      <c r="B125" t="s">
        <v>365</v>
      </c>
      <c r="C125" t="s">
        <v>285</v>
      </c>
      <c r="D125" t="s">
        <v>173</v>
      </c>
      <c r="E125" t="s">
        <v>173</v>
      </c>
      <c r="F125" t="s">
        <v>224</v>
      </c>
      <c r="G125" t="s">
        <v>306</v>
      </c>
    </row>
    <row r="126" spans="1:7" x14ac:dyDescent="0.2">
      <c r="A126" t="s">
        <v>385</v>
      </c>
      <c r="B126" t="s">
        <v>366</v>
      </c>
      <c r="C126" t="s">
        <v>286</v>
      </c>
      <c r="D126" t="s">
        <v>173</v>
      </c>
      <c r="E126" t="s">
        <v>173</v>
      </c>
      <c r="F126" t="s">
        <v>224</v>
      </c>
      <c r="G126" t="s">
        <v>305</v>
      </c>
    </row>
    <row r="127" spans="1:7" x14ac:dyDescent="0.2">
      <c r="A127" t="s">
        <v>385</v>
      </c>
      <c r="B127" t="s">
        <v>367</v>
      </c>
      <c r="C127" t="s">
        <v>287</v>
      </c>
      <c r="D127" t="s">
        <v>173</v>
      </c>
      <c r="E127" t="s">
        <v>173</v>
      </c>
      <c r="F127" t="s">
        <v>225</v>
      </c>
      <c r="G127" t="s">
        <v>225</v>
      </c>
    </row>
    <row r="128" spans="1:7" x14ac:dyDescent="0.2">
      <c r="A128" t="s">
        <v>385</v>
      </c>
      <c r="B128" t="s">
        <v>368</v>
      </c>
      <c r="C128" t="s">
        <v>288</v>
      </c>
      <c r="D128" t="s">
        <v>173</v>
      </c>
      <c r="E128" t="s">
        <v>173</v>
      </c>
      <c r="F128" t="s">
        <v>223</v>
      </c>
      <c r="G128" t="s">
        <v>301</v>
      </c>
    </row>
    <row r="129" spans="1:8" x14ac:dyDescent="0.2">
      <c r="A129" t="s">
        <v>385</v>
      </c>
      <c r="B129" t="s">
        <v>369</v>
      </c>
      <c r="C129" t="s">
        <v>289</v>
      </c>
      <c r="D129" t="s">
        <v>173</v>
      </c>
      <c r="E129" t="s">
        <v>173</v>
      </c>
      <c r="F129" t="s">
        <v>223</v>
      </c>
      <c r="G129" t="s">
        <v>299</v>
      </c>
    </row>
    <row r="132" spans="1:8" x14ac:dyDescent="0.2">
      <c r="A132" t="s">
        <v>386</v>
      </c>
      <c r="B132" t="s">
        <v>57</v>
      </c>
      <c r="C132" t="s">
        <v>307</v>
      </c>
      <c r="H132" t="s">
        <v>310</v>
      </c>
    </row>
    <row r="133" spans="1:8" x14ac:dyDescent="0.2">
      <c r="A133" t="s">
        <v>386</v>
      </c>
      <c r="B133" t="s">
        <v>57</v>
      </c>
      <c r="C133" t="s">
        <v>308</v>
      </c>
      <c r="H133" t="s">
        <v>311</v>
      </c>
    </row>
    <row r="134" spans="1:8" x14ac:dyDescent="0.2">
      <c r="A134" t="s">
        <v>386</v>
      </c>
      <c r="B134" t="s">
        <v>57</v>
      </c>
      <c r="C134" t="s">
        <v>308</v>
      </c>
      <c r="H134" t="s">
        <v>312</v>
      </c>
    </row>
    <row r="135" spans="1:8" x14ac:dyDescent="0.2">
      <c r="A135" t="s">
        <v>386</v>
      </c>
      <c r="B135" t="s">
        <v>57</v>
      </c>
      <c r="C135" t="s">
        <v>308</v>
      </c>
      <c r="H135" t="s">
        <v>313</v>
      </c>
    </row>
    <row r="136" spans="1:8" x14ac:dyDescent="0.2">
      <c r="A136" t="s">
        <v>386</v>
      </c>
      <c r="B136" t="s">
        <v>373</v>
      </c>
      <c r="C136" t="s">
        <v>12</v>
      </c>
      <c r="H136" t="s">
        <v>314</v>
      </c>
    </row>
    <row r="137" spans="1:8" x14ac:dyDescent="0.2">
      <c r="A137" t="s">
        <v>386</v>
      </c>
      <c r="B137" t="s">
        <v>373</v>
      </c>
      <c r="C137" t="s">
        <v>12</v>
      </c>
      <c r="H137" t="s">
        <v>315</v>
      </c>
    </row>
    <row r="138" spans="1:8" x14ac:dyDescent="0.2">
      <c r="A138" t="s">
        <v>386</v>
      </c>
      <c r="B138" t="s">
        <v>373</v>
      </c>
      <c r="C138" t="s">
        <v>12</v>
      </c>
      <c r="H138" t="s">
        <v>316</v>
      </c>
    </row>
    <row r="139" spans="1:8" x14ac:dyDescent="0.2">
      <c r="A139" t="s">
        <v>386</v>
      </c>
      <c r="B139" t="s">
        <v>373</v>
      </c>
      <c r="C139" t="s">
        <v>12</v>
      </c>
      <c r="H139" t="s">
        <v>317</v>
      </c>
    </row>
    <row r="140" spans="1:8" x14ac:dyDescent="0.2">
      <c r="A140" t="s">
        <v>386</v>
      </c>
      <c r="B140" t="s">
        <v>373</v>
      </c>
      <c r="C140" t="s">
        <v>12</v>
      </c>
      <c r="H140" t="s">
        <v>318</v>
      </c>
    </row>
    <row r="141" spans="1:8" x14ac:dyDescent="0.2">
      <c r="A141" t="s">
        <v>386</v>
      </c>
      <c r="B141" t="s">
        <v>373</v>
      </c>
      <c r="C141" t="s">
        <v>12</v>
      </c>
      <c r="H141" t="s">
        <v>319</v>
      </c>
    </row>
    <row r="142" spans="1:8" x14ac:dyDescent="0.2">
      <c r="A142" t="s">
        <v>386</v>
      </c>
      <c r="B142" t="s">
        <v>373</v>
      </c>
      <c r="C142" t="s">
        <v>12</v>
      </c>
      <c r="H142" t="s">
        <v>320</v>
      </c>
    </row>
    <row r="143" spans="1:8" x14ac:dyDescent="0.2">
      <c r="A143" t="s">
        <v>386</v>
      </c>
      <c r="B143" t="s">
        <v>373</v>
      </c>
      <c r="C143" t="s">
        <v>12</v>
      </c>
      <c r="H143" t="s">
        <v>321</v>
      </c>
    </row>
    <row r="144" spans="1:8" x14ac:dyDescent="0.2">
      <c r="A144" t="s">
        <v>386</v>
      </c>
      <c r="B144" t="s">
        <v>373</v>
      </c>
      <c r="C144" t="s">
        <v>12</v>
      </c>
      <c r="H144" t="s">
        <v>322</v>
      </c>
    </row>
    <row r="145" spans="1:8" x14ac:dyDescent="0.2">
      <c r="A145" t="s">
        <v>386</v>
      </c>
      <c r="B145" t="s">
        <v>373</v>
      </c>
      <c r="C145" t="s">
        <v>12</v>
      </c>
      <c r="H145" t="s">
        <v>323</v>
      </c>
    </row>
    <row r="146" spans="1:8" x14ac:dyDescent="0.2">
      <c r="A146" t="s">
        <v>386</v>
      </c>
      <c r="B146" t="s">
        <v>373</v>
      </c>
      <c r="C146" t="s">
        <v>12</v>
      </c>
      <c r="H146" t="s">
        <v>324</v>
      </c>
    </row>
    <row r="147" spans="1:8" x14ac:dyDescent="0.2">
      <c r="A147" t="s">
        <v>386</v>
      </c>
      <c r="B147" t="s">
        <v>373</v>
      </c>
      <c r="C147" t="s">
        <v>12</v>
      </c>
      <c r="H147" t="s">
        <v>325</v>
      </c>
    </row>
    <row r="148" spans="1:8" x14ac:dyDescent="0.2">
      <c r="A148" t="s">
        <v>386</v>
      </c>
      <c r="B148" t="s">
        <v>373</v>
      </c>
      <c r="C148" t="s">
        <v>12</v>
      </c>
      <c r="H148" t="s">
        <v>370</v>
      </c>
    </row>
    <row r="149" spans="1:8" x14ac:dyDescent="0.2">
      <c r="A149" t="s">
        <v>386</v>
      </c>
      <c r="B149" t="s">
        <v>373</v>
      </c>
      <c r="C149" t="s">
        <v>12</v>
      </c>
      <c r="H149" t="s">
        <v>326</v>
      </c>
    </row>
    <row r="150" spans="1:8" x14ac:dyDescent="0.2">
      <c r="A150" t="s">
        <v>386</v>
      </c>
      <c r="B150" t="s">
        <v>373</v>
      </c>
      <c r="C150" t="s">
        <v>12</v>
      </c>
      <c r="H150" t="s">
        <v>327</v>
      </c>
    </row>
    <row r="151" spans="1:8" x14ac:dyDescent="0.2">
      <c r="A151" t="s">
        <v>386</v>
      </c>
      <c r="B151" t="s">
        <v>373</v>
      </c>
      <c r="C151" t="s">
        <v>12</v>
      </c>
      <c r="H151" t="s">
        <v>328</v>
      </c>
    </row>
    <row r="152" spans="1:8" x14ac:dyDescent="0.2">
      <c r="A152" t="s">
        <v>386</v>
      </c>
      <c r="B152" t="s">
        <v>373</v>
      </c>
      <c r="C152" t="s">
        <v>12</v>
      </c>
      <c r="H152" t="s">
        <v>329</v>
      </c>
    </row>
    <row r="153" spans="1:8" x14ac:dyDescent="0.2">
      <c r="A153" t="s">
        <v>386</v>
      </c>
      <c r="B153" t="s">
        <v>373</v>
      </c>
      <c r="C153" t="s">
        <v>12</v>
      </c>
      <c r="H153" t="s">
        <v>330</v>
      </c>
    </row>
    <row r="154" spans="1:8" x14ac:dyDescent="0.2">
      <c r="A154" t="s">
        <v>386</v>
      </c>
      <c r="B154" t="s">
        <v>373</v>
      </c>
      <c r="C154" t="s">
        <v>12</v>
      </c>
      <c r="H154" t="s">
        <v>331</v>
      </c>
    </row>
    <row r="155" spans="1:8" x14ac:dyDescent="0.2">
      <c r="A155" t="s">
        <v>386</v>
      </c>
      <c r="B155" t="s">
        <v>373</v>
      </c>
      <c r="C155" t="s">
        <v>12</v>
      </c>
      <c r="H155" t="s">
        <v>332</v>
      </c>
    </row>
    <row r="156" spans="1:8" x14ac:dyDescent="0.2">
      <c r="A156" t="s">
        <v>386</v>
      </c>
      <c r="B156" t="s">
        <v>373</v>
      </c>
      <c r="C156" t="s">
        <v>12</v>
      </c>
      <c r="H156" t="s">
        <v>333</v>
      </c>
    </row>
    <row r="157" spans="1:8" x14ac:dyDescent="0.2">
      <c r="A157" t="s">
        <v>386</v>
      </c>
      <c r="B157" t="s">
        <v>373</v>
      </c>
      <c r="C157" t="s">
        <v>12</v>
      </c>
      <c r="H157" t="s">
        <v>334</v>
      </c>
    </row>
    <row r="158" spans="1:8" x14ac:dyDescent="0.2">
      <c r="A158" t="s">
        <v>386</v>
      </c>
      <c r="B158" t="s">
        <v>373</v>
      </c>
      <c r="C158" t="s">
        <v>12</v>
      </c>
      <c r="H158" t="s">
        <v>335</v>
      </c>
    </row>
    <row r="159" spans="1:8" x14ac:dyDescent="0.2">
      <c r="A159" t="s">
        <v>386</v>
      </c>
      <c r="B159" t="s">
        <v>373</v>
      </c>
      <c r="C159" t="s">
        <v>12</v>
      </c>
      <c r="H159" t="s">
        <v>336</v>
      </c>
    </row>
    <row r="160" spans="1:8" x14ac:dyDescent="0.2">
      <c r="A160" t="s">
        <v>386</v>
      </c>
      <c r="B160" t="s">
        <v>373</v>
      </c>
      <c r="C160" t="s">
        <v>12</v>
      </c>
      <c r="H160" t="s">
        <v>337</v>
      </c>
    </row>
    <row r="161" spans="1:8" x14ac:dyDescent="0.2">
      <c r="A161" t="s">
        <v>386</v>
      </c>
      <c r="B161" t="s">
        <v>373</v>
      </c>
      <c r="C161" t="s">
        <v>12</v>
      </c>
      <c r="H161" t="s">
        <v>338</v>
      </c>
    </row>
    <row r="162" spans="1:8" x14ac:dyDescent="0.2">
      <c r="A162" t="s">
        <v>386</v>
      </c>
      <c r="B162" t="s">
        <v>373</v>
      </c>
      <c r="C162" t="s">
        <v>12</v>
      </c>
      <c r="H162" t="s">
        <v>339</v>
      </c>
    </row>
    <row r="163" spans="1:8" x14ac:dyDescent="0.2">
      <c r="A163" t="s">
        <v>386</v>
      </c>
      <c r="B163" t="s">
        <v>373</v>
      </c>
      <c r="C163" t="s">
        <v>12</v>
      </c>
      <c r="H163" t="s">
        <v>340</v>
      </c>
    </row>
    <row r="164" spans="1:8" x14ac:dyDescent="0.2">
      <c r="A164" t="s">
        <v>386</v>
      </c>
      <c r="B164" t="s">
        <v>373</v>
      </c>
      <c r="C164" t="s">
        <v>12</v>
      </c>
      <c r="H164" t="s">
        <v>341</v>
      </c>
    </row>
    <row r="165" spans="1:8" x14ac:dyDescent="0.2">
      <c r="A165" t="s">
        <v>386</v>
      </c>
      <c r="B165" t="s">
        <v>373</v>
      </c>
      <c r="C165" t="s">
        <v>12</v>
      </c>
      <c r="H165" t="s">
        <v>342</v>
      </c>
    </row>
    <row r="166" spans="1:8" x14ac:dyDescent="0.2">
      <c r="A166" t="s">
        <v>386</v>
      </c>
      <c r="B166" t="s">
        <v>373</v>
      </c>
      <c r="C166" t="s">
        <v>12</v>
      </c>
      <c r="H166" t="s">
        <v>343</v>
      </c>
    </row>
    <row r="167" spans="1:8" x14ac:dyDescent="0.2">
      <c r="A167" t="s">
        <v>386</v>
      </c>
      <c r="B167" t="s">
        <v>373</v>
      </c>
      <c r="C167" t="s">
        <v>12</v>
      </c>
      <c r="H167" t="s">
        <v>344</v>
      </c>
    </row>
    <row r="168" spans="1:8" x14ac:dyDescent="0.2">
      <c r="A168" t="s">
        <v>386</v>
      </c>
      <c r="B168" t="s">
        <v>373</v>
      </c>
      <c r="C168" t="s">
        <v>12</v>
      </c>
      <c r="H168" t="s">
        <v>345</v>
      </c>
    </row>
    <row r="169" spans="1:8" x14ac:dyDescent="0.2">
      <c r="A169" t="s">
        <v>386</v>
      </c>
      <c r="B169" t="s">
        <v>373</v>
      </c>
      <c r="C169" t="s">
        <v>12</v>
      </c>
      <c r="H169" t="s">
        <v>346</v>
      </c>
    </row>
    <row r="170" spans="1:8" x14ac:dyDescent="0.2">
      <c r="A170" t="s">
        <v>386</v>
      </c>
      <c r="B170" t="s">
        <v>373</v>
      </c>
      <c r="C170" t="s">
        <v>12</v>
      </c>
      <c r="H170" t="s">
        <v>347</v>
      </c>
    </row>
    <row r="171" spans="1:8" x14ac:dyDescent="0.2">
      <c r="A171" t="s">
        <v>386</v>
      </c>
      <c r="B171" t="s">
        <v>373</v>
      </c>
      <c r="C171" t="s">
        <v>12</v>
      </c>
      <c r="H171" t="s">
        <v>348</v>
      </c>
    </row>
    <row r="172" spans="1:8" x14ac:dyDescent="0.2">
      <c r="A172" t="s">
        <v>386</v>
      </c>
      <c r="B172" t="s">
        <v>373</v>
      </c>
      <c r="C172" t="s">
        <v>12</v>
      </c>
      <c r="H172" t="s">
        <v>349</v>
      </c>
    </row>
    <row r="173" spans="1:8" x14ac:dyDescent="0.2">
      <c r="A173" t="s">
        <v>386</v>
      </c>
      <c r="B173" t="s">
        <v>373</v>
      </c>
      <c r="C173" t="s">
        <v>12</v>
      </c>
      <c r="H173" t="s">
        <v>350</v>
      </c>
    </row>
    <row r="174" spans="1:8" x14ac:dyDescent="0.2">
      <c r="A174" t="s">
        <v>386</v>
      </c>
      <c r="B174" t="s">
        <v>374</v>
      </c>
      <c r="C174" t="s">
        <v>309</v>
      </c>
      <c r="H174" t="s">
        <v>336</v>
      </c>
    </row>
    <row r="175" spans="1:8" x14ac:dyDescent="0.2">
      <c r="A175" t="s">
        <v>386</v>
      </c>
      <c r="B175" t="s">
        <v>374</v>
      </c>
      <c r="C175" t="s">
        <v>309</v>
      </c>
      <c r="H175" t="s">
        <v>344</v>
      </c>
    </row>
    <row r="176" spans="1:8" x14ac:dyDescent="0.2">
      <c r="A176" t="s">
        <v>386</v>
      </c>
      <c r="B176" t="s">
        <v>374</v>
      </c>
      <c r="C176" t="s">
        <v>309</v>
      </c>
      <c r="H176" t="s">
        <v>351</v>
      </c>
    </row>
    <row r="177" spans="1:8" x14ac:dyDescent="0.2">
      <c r="A177" t="s">
        <v>386</v>
      </c>
      <c r="B177" t="s">
        <v>374</v>
      </c>
      <c r="C177" t="s">
        <v>309</v>
      </c>
      <c r="H177" t="s">
        <v>347</v>
      </c>
    </row>
    <row r="178" spans="1:8" x14ac:dyDescent="0.2">
      <c r="A178" t="s">
        <v>386</v>
      </c>
      <c r="B178" t="s">
        <v>374</v>
      </c>
      <c r="C178" t="s">
        <v>309</v>
      </c>
      <c r="H178" t="s">
        <v>348</v>
      </c>
    </row>
    <row r="179" spans="1:8" x14ac:dyDescent="0.2">
      <c r="A179" t="s">
        <v>386</v>
      </c>
      <c r="B179" t="s">
        <v>374</v>
      </c>
      <c r="C179" t="s">
        <v>309</v>
      </c>
      <c r="H179" t="s">
        <v>350</v>
      </c>
    </row>
    <row r="180" spans="1:8" x14ac:dyDescent="0.2">
      <c r="A180" t="s">
        <v>386</v>
      </c>
      <c r="B180" t="s">
        <v>374</v>
      </c>
      <c r="C180" t="s">
        <v>309</v>
      </c>
      <c r="H180" t="s">
        <v>352</v>
      </c>
    </row>
    <row r="181" spans="1:8" x14ac:dyDescent="0.2">
      <c r="A181" t="s">
        <v>386</v>
      </c>
      <c r="B181" t="s">
        <v>57</v>
      </c>
      <c r="C181" t="s">
        <v>307</v>
      </c>
      <c r="H181" t="s">
        <v>372</v>
      </c>
    </row>
    <row r="182" spans="1:8" x14ac:dyDescent="0.2">
      <c r="A182" t="s">
        <v>386</v>
      </c>
      <c r="B182" t="s">
        <v>57</v>
      </c>
      <c r="C182" t="s">
        <v>308</v>
      </c>
      <c r="H182" t="s">
        <v>353</v>
      </c>
    </row>
    <row r="183" spans="1:8" x14ac:dyDescent="0.2">
      <c r="A183" t="s">
        <v>386</v>
      </c>
      <c r="B183" t="s">
        <v>57</v>
      </c>
      <c r="C183" t="s">
        <v>308</v>
      </c>
      <c r="H183" t="s">
        <v>354</v>
      </c>
    </row>
    <row r="184" spans="1:8" x14ac:dyDescent="0.2">
      <c r="A184" t="s">
        <v>386</v>
      </c>
      <c r="B184" t="s">
        <v>57</v>
      </c>
      <c r="C184" t="s">
        <v>308</v>
      </c>
      <c r="H184" t="s">
        <v>371</v>
      </c>
    </row>
    <row r="185" spans="1:8" x14ac:dyDescent="0.2">
      <c r="A185" t="s">
        <v>386</v>
      </c>
      <c r="B185" t="s">
        <v>373</v>
      </c>
      <c r="C185" t="s">
        <v>12</v>
      </c>
      <c r="H185" t="s">
        <v>355</v>
      </c>
    </row>
    <row r="186" spans="1:8" x14ac:dyDescent="0.2">
      <c r="A186" t="s">
        <v>386</v>
      </c>
      <c r="B186" t="s">
        <v>373</v>
      </c>
      <c r="C186" t="s">
        <v>12</v>
      </c>
      <c r="H186" t="s">
        <v>356</v>
      </c>
    </row>
    <row r="187" spans="1:8" x14ac:dyDescent="0.2">
      <c r="A187" t="s">
        <v>386</v>
      </c>
      <c r="B187" t="s">
        <v>373</v>
      </c>
      <c r="C187" t="s">
        <v>12</v>
      </c>
      <c r="H187" t="s">
        <v>357</v>
      </c>
    </row>
    <row r="188" spans="1:8" x14ac:dyDescent="0.2">
      <c r="A188" t="s">
        <v>386</v>
      </c>
      <c r="B188" t="s">
        <v>373</v>
      </c>
      <c r="C188" t="s">
        <v>12</v>
      </c>
      <c r="H188" t="s">
        <v>358</v>
      </c>
    </row>
    <row r="189" spans="1:8" x14ac:dyDescent="0.2">
      <c r="A189" t="s">
        <v>386</v>
      </c>
      <c r="B189" t="s">
        <v>373</v>
      </c>
      <c r="C189" t="s">
        <v>12</v>
      </c>
      <c r="H189" t="s">
        <v>359</v>
      </c>
    </row>
    <row r="190" spans="1:8" x14ac:dyDescent="0.2">
      <c r="A190" t="s">
        <v>386</v>
      </c>
      <c r="B190" t="s">
        <v>373</v>
      </c>
      <c r="C190" t="s">
        <v>12</v>
      </c>
      <c r="H190" t="s">
        <v>360</v>
      </c>
    </row>
    <row r="191" spans="1:8" x14ac:dyDescent="0.2">
      <c r="A191" t="s">
        <v>386</v>
      </c>
      <c r="B191" t="s">
        <v>373</v>
      </c>
      <c r="C191" t="s">
        <v>12</v>
      </c>
      <c r="H191" t="s">
        <v>361</v>
      </c>
    </row>
    <row r="192" spans="1:8" x14ac:dyDescent="0.2">
      <c r="A192" t="s">
        <v>386</v>
      </c>
      <c r="B192" t="s">
        <v>373</v>
      </c>
      <c r="C192" t="s">
        <v>12</v>
      </c>
      <c r="H192" t="s">
        <v>362</v>
      </c>
    </row>
    <row r="193" spans="1:8" x14ac:dyDescent="0.2">
      <c r="A193" t="s">
        <v>386</v>
      </c>
      <c r="B193" t="s">
        <v>373</v>
      </c>
      <c r="C193" t="s">
        <v>12</v>
      </c>
      <c r="H193" t="s">
        <v>363</v>
      </c>
    </row>
    <row r="194" spans="1:8" x14ac:dyDescent="0.2">
      <c r="A194" t="s">
        <v>386</v>
      </c>
      <c r="B194" t="s">
        <v>373</v>
      </c>
      <c r="C194" t="s">
        <v>12</v>
      </c>
      <c r="H194" t="s">
        <v>364</v>
      </c>
    </row>
    <row r="195" spans="1:8" x14ac:dyDescent="0.2">
      <c r="A195" t="s">
        <v>386</v>
      </c>
      <c r="B195" t="s">
        <v>374</v>
      </c>
      <c r="C195" t="s">
        <v>309</v>
      </c>
      <c r="H195" t="s">
        <v>365</v>
      </c>
    </row>
    <row r="196" spans="1:8" x14ac:dyDescent="0.2">
      <c r="A196" t="s">
        <v>386</v>
      </c>
      <c r="B196" t="s">
        <v>374</v>
      </c>
      <c r="C196" t="s">
        <v>309</v>
      </c>
      <c r="H196" t="s">
        <v>366</v>
      </c>
    </row>
    <row r="197" spans="1:8" x14ac:dyDescent="0.2">
      <c r="A197" t="s">
        <v>386</v>
      </c>
      <c r="B197" t="s">
        <v>374</v>
      </c>
      <c r="C197" t="s">
        <v>309</v>
      </c>
      <c r="H197" t="s">
        <v>367</v>
      </c>
    </row>
    <row r="198" spans="1:8" x14ac:dyDescent="0.2">
      <c r="A198" t="s">
        <v>386</v>
      </c>
      <c r="B198" t="s">
        <v>374</v>
      </c>
      <c r="C198" t="s">
        <v>309</v>
      </c>
      <c r="H198" t="s">
        <v>368</v>
      </c>
    </row>
    <row r="199" spans="1:8" x14ac:dyDescent="0.2">
      <c r="A199" t="s">
        <v>386</v>
      </c>
      <c r="B199" t="s">
        <v>374</v>
      </c>
      <c r="C199" t="s">
        <v>309</v>
      </c>
      <c r="H199" t="s">
        <v>369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BF8E8-B541-1847-897E-62E21DED7CDF}">
  <dimension ref="A1:C2"/>
  <sheetViews>
    <sheetView tabSelected="1" workbookViewId="0">
      <selection activeCell="B2" sqref="B2"/>
    </sheetView>
  </sheetViews>
  <sheetFormatPr baseColWidth="10" defaultRowHeight="16" x14ac:dyDescent="0.2"/>
  <sheetData>
    <row r="1" spans="1:3" x14ac:dyDescent="0.2">
      <c r="A1" t="s">
        <v>392</v>
      </c>
      <c r="B1" t="s">
        <v>410</v>
      </c>
      <c r="C1" t="s">
        <v>431</v>
      </c>
    </row>
    <row r="2" spans="1:3" x14ac:dyDescent="0.2">
      <c r="A2" t="s">
        <v>7</v>
      </c>
      <c r="B2">
        <v>3</v>
      </c>
      <c r="C2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2020-10-15T13:49:21Z</dcterms:created>
  <dcterms:modified xsi:type="dcterms:W3CDTF">2020-11-03T20:28:32Z</dcterms:modified>
</cp:coreProperties>
</file>