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tyler/Downloads/"/>
    </mc:Choice>
  </mc:AlternateContent>
  <xr:revisionPtr revIDLastSave="0" documentId="13_ncr:1_{77D1ACD2-F6DF-7F4D-8A18-7952A16F9ACE}" xr6:coauthVersionLast="47" xr6:coauthVersionMax="47" xr10:uidLastSave="{00000000-0000-0000-0000-000000000000}"/>
  <bookViews>
    <workbookView xWindow="16320" yWindow="720" windowWidth="26780" windowHeight="24040" activeTab="1" xr2:uid="{00000000-000D-0000-FFFF-FFFF00000000}"/>
  </bookViews>
  <sheets>
    <sheet name="survey" sheetId="1" r:id="rId1"/>
    <sheet name="choices" sheetId="2" r:id="rId2"/>
    <sheet name="setting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C14" i="1"/>
  <c r="B14" i="1"/>
  <c r="C12" i="1"/>
  <c r="B12" i="1"/>
  <c r="C10" i="1"/>
  <c r="B10" i="1"/>
</calcChain>
</file>

<file path=xl/sharedStrings.xml><?xml version="1.0" encoding="utf-8"?>
<sst xmlns="http://schemas.openxmlformats.org/spreadsheetml/2006/main" count="199" uniqueCount="132">
  <si>
    <t>type</t>
  </si>
  <si>
    <t>name</t>
  </si>
  <si>
    <t>label::English (en)</t>
  </si>
  <si>
    <t>label::Français (fr)</t>
  </si>
  <si>
    <t>relevant</t>
  </si>
  <si>
    <t>hint</t>
  </si>
  <si>
    <t>appearance</t>
  </si>
  <si>
    <t>choice_filter</t>
  </si>
  <si>
    <t>parameters</t>
  </si>
  <si>
    <t>default</t>
  </si>
  <si>
    <t>calculation</t>
  </si>
  <si>
    <t>required</t>
  </si>
  <si>
    <t>constraint</t>
  </si>
  <si>
    <t>readonly</t>
  </si>
  <si>
    <t>repeat_count</t>
  </si>
  <si>
    <t>trigger</t>
  </si>
  <si>
    <t>username</t>
  </si>
  <si>
    <t>select_one languages</t>
  </si>
  <si>
    <t>select_language</t>
  </si>
  <si>
    <t>hidden</t>
  </si>
  <si>
    <t>${q_place0}</t>
  </si>
  <si>
    <t>text</t>
  </si>
  <si>
    <t>language</t>
  </si>
  <si>
    <t>jr:choice-name(0,'${select_language}')</t>
  </si>
  <si>
    <t>begin repeat</t>
  </si>
  <si>
    <t>repeat1</t>
  </si>
  <si>
    <t>field-list</t>
  </si>
  <si>
    <t>note</t>
  </si>
  <si>
    <t>note_test</t>
  </si>
  <si>
    <t>username is ${username}</t>
  </si>
  <si>
    <t>calculate</t>
  </si>
  <si>
    <t>calc_filter1</t>
  </si>
  <si>
    <t>if(${q_place2}='', 'perennial/annual is blank', 'perennial/annual response selected')</t>
  </si>
  <si>
    <t>note_filter1</t>
  </si>
  <si>
    <t>${calc_filter1}</t>
  </si>
  <si>
    <t>select_one places0</t>
  </si>
  <si>
    <t>q_place0</t>
  </si>
  <si>
    <t>Select which place</t>
  </si>
  <si>
    <t>yes</t>
  </si>
  <si>
    <t>select_one places1</t>
  </si>
  <si>
    <t>q_place1</t>
  </si>
  <si>
    <t>${q_place0}='scion_bank' or ${q_place0}='cashew' or ${q_place0}='expansion_1'</t>
  </si>
  <si>
    <t>select_one places2</t>
  </si>
  <si>
    <t>q_place2</t>
  </si>
  <si>
    <t>${q_place1}='intercropping'</t>
  </si>
  <si>
    <t>select_one shared</t>
  </si>
  <si>
    <t>select_shared</t>
  </si>
  <si>
    <t>Were you doing this by yourself? If not, were you teaching, giving a tour?</t>
  </si>
  <si>
    <t>${username}='thatsme'</t>
  </si>
  <si>
    <t>horizontal</t>
  </si>
  <si>
    <t>select_one activity</t>
  </si>
  <si>
    <t>select_activity</t>
  </si>
  <si>
    <t>Select activity</t>
  </si>
  <si>
    <t>If(${q_place2}!='','selected(username, ${username}) and selected(places0, ${q_place0}) and selected(places1, ${q_place1}) and selected(places2, ${q_place2})', If(${q_place1}!='','selected(username, ${username}) and selected(places0, ${q_place0}) and selected(places1, ${q_place1})', 'selected(username, ${username}) and selected(places0, ${q_place0})'))</t>
  </si>
  <si>
    <t>end repeat</t>
  </si>
  <si>
    <t>note_language</t>
  </si>
  <si>
    <t>${language} is the selected language</t>
  </si>
  <si>
    <t>${language} est la langue selectionné</t>
  </si>
  <si>
    <t>start</t>
  </si>
  <si>
    <t>end</t>
  </si>
  <si>
    <t>today</t>
  </si>
  <si>
    <t>deviceid</t>
  </si>
  <si>
    <t>list name</t>
  </si>
  <si>
    <t>places0</t>
  </si>
  <si>
    <t>places1</t>
  </si>
  <si>
    <t>places2</t>
  </si>
  <si>
    <t>languages</t>
  </si>
  <si>
    <t>en</t>
  </si>
  <si>
    <t>fr</t>
  </si>
  <si>
    <t>scion_bank</t>
  </si>
  <si>
    <t>Scion Bank</t>
  </si>
  <si>
    <t>cashew</t>
  </si>
  <si>
    <t>Cashew Hill</t>
  </si>
  <si>
    <t>nursery</t>
  </si>
  <si>
    <t>Nursery</t>
  </si>
  <si>
    <t>mini_house</t>
  </si>
  <si>
    <t>Mini House</t>
  </si>
  <si>
    <t>new_house_construction</t>
  </si>
  <si>
    <t>New House Construction</t>
  </si>
  <si>
    <t>expansion_1</t>
  </si>
  <si>
    <t>Fruit Tree Expansion 1</t>
  </si>
  <si>
    <t>entire_area</t>
  </si>
  <si>
    <t>Entire Area</t>
  </si>
  <si>
    <t>trees</t>
  </si>
  <si>
    <t>Trees</t>
  </si>
  <si>
    <t>intercropping</t>
  </si>
  <si>
    <t>Intercropping</t>
  </si>
  <si>
    <t>perennials</t>
  </si>
  <si>
    <t>Perennials</t>
  </si>
  <si>
    <t>annuals</t>
  </si>
  <si>
    <t>Annuals</t>
  </si>
  <si>
    <t>shared</t>
  </si>
  <si>
    <t>Yes</t>
  </si>
  <si>
    <t>no</t>
  </si>
  <si>
    <t>No</t>
  </si>
  <si>
    <t>activity</t>
  </si>
  <si>
    <t>verify</t>
  </si>
  <si>
    <t>Verify</t>
  </si>
  <si>
    <t>otherguy , thatsme</t>
  </si>
  <si>
    <t>water</t>
  </si>
  <si>
    <t>Water</t>
  </si>
  <si>
    <t>plant_annuals</t>
  </si>
  <si>
    <t>Plant Annuals</t>
  </si>
  <si>
    <t>otherguy</t>
  </si>
  <si>
    <t>verify_others</t>
  </si>
  <si>
    <t>Verify Others</t>
  </si>
  <si>
    <t>thatsme</t>
  </si>
  <si>
    <t>irrigation_setup</t>
  </si>
  <si>
    <t>Plumbing/Irrigation Setup/Install</t>
  </si>
  <si>
    <t>control_burn</t>
  </si>
  <si>
    <t>Control Burning</t>
  </si>
  <si>
    <t>acquire_plants</t>
  </si>
  <si>
    <t>Acquire Plant Materials (Seeds, Cuttings, etc.)</t>
  </si>
  <si>
    <t>plant_seeds_cuttings</t>
  </si>
  <si>
    <t>Plant Seeds/Cuttings</t>
  </si>
  <si>
    <t>change_containers</t>
  </si>
  <si>
    <t>Potting Up</t>
  </si>
  <si>
    <t>clean</t>
  </si>
  <si>
    <t>Clean</t>
  </si>
  <si>
    <t>organize</t>
  </si>
  <si>
    <t>Organize</t>
  </si>
  <si>
    <t>form_id</t>
  </si>
  <si>
    <t>version</t>
  </si>
  <si>
    <t>default_language</t>
  </si>
  <si>
    <t>allow_choice_duplicates</t>
  </si>
  <si>
    <t>Farm_Time_share</t>
  </si>
  <si>
    <t>English (en)</t>
  </si>
  <si>
    <t>scion_bank , cashew , nursery</t>
  </si>
  <si>
    <t>entire_area , trees , intercropping</t>
  </si>
  <si>
    <t>trees , intercropping</t>
  </si>
  <si>
    <t>perennials , annuals</t>
  </si>
  <si>
    <t>scion_bank , cashew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</si>
</sst>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2"/>
      <color rgb="FF000000"/>
      <name val="Calibri"/>
      <family val="2"/>
    </font>
    <font>
      <sz val="10"/>
      <color rgb="FF191919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191919"/>
      <name val="Arial"/>
      <family val="2"/>
    </font>
    <font>
      <sz val="11"/>
      <color rgb="FF191919"/>
      <name val="&quot;Google Sans&quot;"/>
    </font>
    <font>
      <sz val="12"/>
      <color rgb="FF191919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0" fillId="0" borderId="0" xfId="0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23"/>
  <sheetViews>
    <sheetView workbookViewId="0">
      <pane xSplit="2" topLeftCell="C1" activePane="topRight" state="frozen"/>
      <selection pane="topRight" activeCell="H16" sqref="H16"/>
    </sheetView>
  </sheetViews>
  <sheetFormatPr baseColWidth="10" defaultColWidth="12.6640625" defaultRowHeight="15.75" customHeight="1"/>
  <cols>
    <col min="1" max="1" width="17.83203125" customWidth="1"/>
    <col min="2" max="2" width="15.33203125" customWidth="1"/>
    <col min="3" max="3" width="54.6640625" customWidth="1"/>
    <col min="4" max="4" width="34" customWidth="1"/>
    <col min="5" max="5" width="70.83203125" customWidth="1"/>
    <col min="6" max="6" width="4.1640625" customWidth="1"/>
    <col min="7" max="7" width="10.5" customWidth="1"/>
    <col min="8" max="8" width="86" customWidth="1"/>
    <col min="9" max="9" width="10.1640625" customWidth="1"/>
    <col min="10" max="10" width="6.6640625" customWidth="1"/>
    <col min="11" max="11" width="29.1640625" customWidth="1"/>
    <col min="12" max="12" width="8" customWidth="1"/>
    <col min="13" max="13" width="9.1640625" customWidth="1"/>
    <col min="14" max="14" width="21.1640625" customWidth="1"/>
    <col min="15" max="15" width="8.1640625" customWidth="1"/>
    <col min="16" max="16" width="12" customWidth="1"/>
    <col min="17" max="17" width="13.1640625" customWidth="1"/>
    <col min="18" max="18" width="16.1640625" customWidth="1"/>
    <col min="19" max="19" width="16.33203125" customWidth="1"/>
    <col min="20" max="20" width="16.6640625" customWidth="1"/>
    <col min="21" max="21" width="16.1640625" customWidth="1"/>
    <col min="22" max="22" width="20" customWidth="1"/>
    <col min="23" max="23" width="19.6640625" customWidth="1"/>
  </cols>
  <sheetData>
    <row r="1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/>
      <c r="O1" s="1" t="s">
        <v>13</v>
      </c>
      <c r="P1" s="1" t="s">
        <v>14</v>
      </c>
      <c r="Q1" s="1" t="s">
        <v>15</v>
      </c>
      <c r="R1" s="1"/>
      <c r="S1" s="1"/>
      <c r="T1" s="1"/>
      <c r="U1" s="1"/>
      <c r="V1" s="1"/>
      <c r="W1" s="9"/>
      <c r="X1" s="10"/>
      <c r="Y1" s="1"/>
      <c r="Z1" s="1"/>
    </row>
    <row r="2" spans="1:26" ht="15.75" customHeight="1">
      <c r="A2" s="2" t="s">
        <v>16</v>
      </c>
      <c r="B2" s="2" t="s">
        <v>16</v>
      </c>
    </row>
    <row r="3" spans="1:26" ht="15.75" customHeight="1">
      <c r="A3" s="2" t="s">
        <v>17</v>
      </c>
      <c r="B3" s="2" t="s">
        <v>18</v>
      </c>
      <c r="C3" s="2" t="s">
        <v>19</v>
      </c>
      <c r="D3" s="2" t="s">
        <v>19</v>
      </c>
      <c r="E3" s="2" t="b">
        <v>0</v>
      </c>
      <c r="J3" s="2">
        <v>0</v>
      </c>
      <c r="Q3" s="2" t="s">
        <v>20</v>
      </c>
    </row>
    <row r="4" spans="1:26" ht="15.75" customHeight="1">
      <c r="A4" s="2" t="s">
        <v>21</v>
      </c>
      <c r="B4" s="2" t="s">
        <v>22</v>
      </c>
      <c r="C4" s="2"/>
      <c r="F4" s="2"/>
      <c r="G4" s="2"/>
      <c r="H4" s="2"/>
      <c r="K4" s="3" t="s">
        <v>23</v>
      </c>
    </row>
    <row r="5" spans="1:26" ht="15.75" customHeight="1">
      <c r="A5" s="2" t="s">
        <v>24</v>
      </c>
      <c r="B5" s="2" t="s">
        <v>25</v>
      </c>
      <c r="C5" s="2"/>
      <c r="F5" s="2"/>
      <c r="G5" s="2" t="s">
        <v>26</v>
      </c>
      <c r="H5" s="2"/>
    </row>
    <row r="6" spans="1:26" ht="15.75" customHeight="1">
      <c r="A6" s="2" t="s">
        <v>27</v>
      </c>
      <c r="B6" s="2" t="s">
        <v>28</v>
      </c>
      <c r="C6" s="2" t="s">
        <v>29</v>
      </c>
      <c r="F6" s="2"/>
      <c r="G6" s="2"/>
      <c r="H6" s="2"/>
    </row>
    <row r="7" spans="1:26" ht="15.75" customHeight="1">
      <c r="A7" s="2" t="s">
        <v>30</v>
      </c>
      <c r="B7" s="2" t="s">
        <v>31</v>
      </c>
      <c r="C7" s="2"/>
      <c r="E7" s="4"/>
      <c r="F7" s="2"/>
      <c r="G7" s="2"/>
      <c r="H7" s="2"/>
      <c r="K7" s="5" t="s">
        <v>32</v>
      </c>
      <c r="L7" s="2"/>
    </row>
    <row r="8" spans="1:26" ht="15.75" customHeight="1">
      <c r="A8" s="2" t="s">
        <v>27</v>
      </c>
      <c r="B8" s="2" t="s">
        <v>33</v>
      </c>
      <c r="C8" s="2" t="s">
        <v>34</v>
      </c>
      <c r="E8" s="4"/>
      <c r="F8" s="2"/>
      <c r="G8" s="2"/>
      <c r="H8" s="2"/>
      <c r="L8" s="2"/>
      <c r="Q8" s="2"/>
    </row>
    <row r="9" spans="1:26" ht="15.75" customHeight="1">
      <c r="A9" s="2" t="s">
        <v>35</v>
      </c>
      <c r="B9" s="2" t="s">
        <v>36</v>
      </c>
      <c r="C9" s="2" t="s">
        <v>37</v>
      </c>
      <c r="E9" s="4"/>
      <c r="F9" s="2"/>
      <c r="G9" s="2"/>
      <c r="H9" s="2"/>
      <c r="L9" s="2" t="s">
        <v>38</v>
      </c>
    </row>
    <row r="10" spans="1:26" ht="15.75" customHeight="1">
      <c r="A10" s="2" t="s">
        <v>27</v>
      </c>
      <c r="B10" s="2" t="e">
        <f ca="1">_xludf.CONCAT("note_",B9)</f>
        <v>#NAME?</v>
      </c>
      <c r="C10" s="2" t="str">
        <f>CONCATENATE(B9,"=${",B9,"}")</f>
        <v>q_place0=${q_place0}</v>
      </c>
      <c r="E10" s="2"/>
      <c r="F10" s="2"/>
      <c r="G10" s="2"/>
      <c r="H10" s="2"/>
      <c r="L10" s="2"/>
    </row>
    <row r="11" spans="1:26" ht="15.75" customHeight="1">
      <c r="A11" s="2" t="s">
        <v>39</v>
      </c>
      <c r="B11" s="2" t="s">
        <v>40</v>
      </c>
      <c r="C11" s="2" t="s">
        <v>37</v>
      </c>
      <c r="E11" s="2" t="s">
        <v>41</v>
      </c>
      <c r="F11" s="2"/>
      <c r="G11" s="2"/>
      <c r="H11" s="2"/>
      <c r="L11" s="2" t="s">
        <v>38</v>
      </c>
    </row>
    <row r="12" spans="1:26" ht="15.75" customHeight="1">
      <c r="A12" s="2" t="s">
        <v>27</v>
      </c>
      <c r="B12" s="2" t="e">
        <f ca="1">_xludf.CONCAT("note_",B11)</f>
        <v>#NAME?</v>
      </c>
      <c r="C12" s="2" t="str">
        <f>CONCATENATE(B11,"=${",B11,"}")</f>
        <v>q_place1=${q_place1}</v>
      </c>
      <c r="E12" s="2"/>
      <c r="F12" s="2"/>
      <c r="G12" s="2"/>
      <c r="H12" s="2"/>
      <c r="L12" s="2"/>
    </row>
    <row r="13" spans="1:26" ht="15.75" customHeight="1">
      <c r="A13" s="2" t="s">
        <v>42</v>
      </c>
      <c r="B13" s="2" t="s">
        <v>43</v>
      </c>
      <c r="C13" s="2" t="s">
        <v>37</v>
      </c>
      <c r="E13" s="2" t="s">
        <v>44</v>
      </c>
      <c r="F13" s="2"/>
      <c r="G13" s="2"/>
      <c r="H13" s="2"/>
      <c r="L13" s="2" t="s">
        <v>38</v>
      </c>
    </row>
    <row r="14" spans="1:26" ht="15.75" customHeight="1">
      <c r="A14" s="2" t="s">
        <v>27</v>
      </c>
      <c r="B14" s="2" t="e">
        <f ca="1">_xludf.CONCAT("note_",B13)</f>
        <v>#NAME?</v>
      </c>
      <c r="C14" s="2" t="str">
        <f>CONCATENATE(B13,"=${",B13,"}")</f>
        <v>q_place2=${q_place2}</v>
      </c>
      <c r="E14" s="2"/>
      <c r="G14" s="2"/>
      <c r="H14" s="2"/>
      <c r="L14" s="2"/>
    </row>
    <row r="15" spans="1:26" ht="15.75" customHeight="1">
      <c r="A15" s="2" t="s">
        <v>45</v>
      </c>
      <c r="B15" s="2" t="s">
        <v>46</v>
      </c>
      <c r="C15" s="2" t="s">
        <v>47</v>
      </c>
      <c r="E15" s="2" t="s">
        <v>48</v>
      </c>
      <c r="G15" s="2" t="s">
        <v>49</v>
      </c>
      <c r="H15" s="2"/>
      <c r="L15" s="2" t="s">
        <v>38</v>
      </c>
    </row>
    <row r="16" spans="1:26" ht="15.75" customHeight="1">
      <c r="A16" s="2" t="s">
        <v>50</v>
      </c>
      <c r="B16" s="2" t="s">
        <v>51</v>
      </c>
      <c r="C16" s="2" t="s">
        <v>52</v>
      </c>
      <c r="G16" s="2"/>
      <c r="H16" s="3" t="s">
        <v>53</v>
      </c>
      <c r="L16" s="2" t="s">
        <v>38</v>
      </c>
    </row>
    <row r="17" spans="1:4" ht="15.75" customHeight="1">
      <c r="A17" s="2" t="s">
        <v>54</v>
      </c>
    </row>
    <row r="18" spans="1:4" ht="15.75" customHeight="1">
      <c r="A18" s="2" t="s">
        <v>27</v>
      </c>
      <c r="B18" s="2" t="s">
        <v>55</v>
      </c>
      <c r="C18" s="2" t="s">
        <v>56</v>
      </c>
      <c r="D18" s="2" t="s">
        <v>57</v>
      </c>
    </row>
    <row r="20" spans="1:4" ht="15.75" customHeight="1">
      <c r="A20" s="2" t="s">
        <v>58</v>
      </c>
      <c r="B20" s="3" t="s">
        <v>58</v>
      </c>
    </row>
    <row r="21" spans="1:4" ht="15.75" customHeight="1">
      <c r="A21" s="2" t="s">
        <v>59</v>
      </c>
      <c r="B21" s="3" t="s">
        <v>59</v>
      </c>
    </row>
    <row r="22" spans="1:4" ht="15.75" customHeight="1">
      <c r="A22" s="3" t="s">
        <v>60</v>
      </c>
      <c r="B22" s="3" t="s">
        <v>60</v>
      </c>
    </row>
    <row r="23" spans="1:4" ht="15.75" customHeight="1">
      <c r="A23" s="3" t="s">
        <v>61</v>
      </c>
      <c r="B23" s="3" t="s">
        <v>61</v>
      </c>
    </row>
  </sheetData>
  <mergeCells count="1">
    <mergeCell ref="W1:X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39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34" sqref="G34"/>
    </sheetView>
  </sheetViews>
  <sheetFormatPr baseColWidth="10" defaultColWidth="12.6640625" defaultRowHeight="15.75" customHeight="1"/>
  <cols>
    <col min="1" max="1" width="11.1640625" customWidth="1"/>
    <col min="2" max="2" width="16.6640625" customWidth="1"/>
    <col min="3" max="4" width="26" customWidth="1"/>
    <col min="5" max="5" width="15.6640625" bestFit="1" customWidth="1"/>
    <col min="6" max="6" width="24.83203125" bestFit="1" customWidth="1"/>
    <col min="7" max="7" width="27.33203125" bestFit="1" customWidth="1"/>
    <col min="8" max="8" width="17" bestFit="1" customWidth="1"/>
  </cols>
  <sheetData>
    <row r="1" spans="1:8">
      <c r="A1" s="6" t="s">
        <v>62</v>
      </c>
      <c r="B1" s="6" t="s">
        <v>1</v>
      </c>
      <c r="C1" s="7" t="s">
        <v>2</v>
      </c>
      <c r="D1" s="6" t="s">
        <v>3</v>
      </c>
      <c r="E1" s="7" t="s">
        <v>16</v>
      </c>
      <c r="F1" s="7" t="s">
        <v>63</v>
      </c>
      <c r="G1" s="7" t="s">
        <v>64</v>
      </c>
      <c r="H1" s="7" t="s">
        <v>65</v>
      </c>
    </row>
    <row r="3" spans="1:8" ht="15.75" customHeight="1">
      <c r="A3" s="2" t="s">
        <v>66</v>
      </c>
      <c r="B3" s="2">
        <v>0</v>
      </c>
      <c r="C3" s="2" t="s">
        <v>67</v>
      </c>
      <c r="D3" s="2" t="s">
        <v>68</v>
      </c>
    </row>
    <row r="5" spans="1:8" ht="15.75" customHeight="1">
      <c r="A5" s="2" t="s">
        <v>63</v>
      </c>
      <c r="B5" s="4" t="s">
        <v>69</v>
      </c>
      <c r="C5" s="2" t="s">
        <v>70</v>
      </c>
      <c r="D5" s="2"/>
      <c r="E5" s="2"/>
    </row>
    <row r="6" spans="1:8" ht="15.75" customHeight="1">
      <c r="A6" s="2" t="s">
        <v>63</v>
      </c>
      <c r="B6" s="4" t="s">
        <v>71</v>
      </c>
      <c r="C6" s="2" t="s">
        <v>72</v>
      </c>
    </row>
    <row r="7" spans="1:8" ht="15.75" customHeight="1">
      <c r="A7" s="2" t="s">
        <v>63</v>
      </c>
      <c r="B7" s="4" t="s">
        <v>73</v>
      </c>
      <c r="C7" s="2" t="s">
        <v>74</v>
      </c>
      <c r="D7" s="2"/>
      <c r="E7" s="2"/>
    </row>
    <row r="8" spans="1:8" ht="15.75" customHeight="1">
      <c r="A8" s="2" t="s">
        <v>63</v>
      </c>
      <c r="B8" s="4" t="s">
        <v>75</v>
      </c>
      <c r="C8" s="2" t="s">
        <v>76</v>
      </c>
    </row>
    <row r="9" spans="1:8" ht="15.75" customHeight="1">
      <c r="A9" s="2" t="s">
        <v>63</v>
      </c>
      <c r="B9" s="4" t="s">
        <v>77</v>
      </c>
      <c r="C9" s="2" t="s">
        <v>78</v>
      </c>
      <c r="D9" s="2"/>
      <c r="E9" s="2"/>
    </row>
    <row r="10" spans="1:8" ht="15.75" customHeight="1">
      <c r="A10" s="2" t="s">
        <v>63</v>
      </c>
      <c r="B10" s="2" t="s">
        <v>79</v>
      </c>
      <c r="C10" s="2" t="s">
        <v>80</v>
      </c>
    </row>
    <row r="12" spans="1:8" ht="15.75" customHeight="1">
      <c r="A12" s="2"/>
      <c r="B12" s="2"/>
      <c r="C12" s="8"/>
      <c r="F12" s="4"/>
    </row>
    <row r="13" spans="1:8" ht="15.75" customHeight="1">
      <c r="A13" s="2" t="s">
        <v>64</v>
      </c>
      <c r="B13" s="2" t="s">
        <v>81</v>
      </c>
      <c r="C13" s="8" t="s">
        <v>82</v>
      </c>
      <c r="F13" s="4"/>
    </row>
    <row r="14" spans="1:8" ht="15.75" customHeight="1">
      <c r="A14" s="2" t="s">
        <v>64</v>
      </c>
      <c r="B14" s="2" t="s">
        <v>83</v>
      </c>
      <c r="C14" s="8" t="s">
        <v>84</v>
      </c>
      <c r="F14" s="4"/>
    </row>
    <row r="15" spans="1:8" ht="15.75" customHeight="1">
      <c r="A15" s="2" t="s">
        <v>64</v>
      </c>
      <c r="B15" s="2" t="s">
        <v>85</v>
      </c>
      <c r="C15" s="8" t="s">
        <v>86</v>
      </c>
      <c r="F15" s="4"/>
    </row>
    <row r="17" spans="1:8" ht="15.75" customHeight="1">
      <c r="A17" s="2" t="s">
        <v>65</v>
      </c>
      <c r="B17" s="2" t="s">
        <v>87</v>
      </c>
      <c r="C17" s="2" t="s">
        <v>88</v>
      </c>
      <c r="F17" s="2"/>
    </row>
    <row r="18" spans="1:8" ht="15.75" customHeight="1">
      <c r="A18" s="2" t="s">
        <v>65</v>
      </c>
      <c r="B18" s="2" t="s">
        <v>89</v>
      </c>
      <c r="C18" s="2" t="s">
        <v>90</v>
      </c>
      <c r="F18" s="2"/>
    </row>
    <row r="20" spans="1:8" ht="15.75" customHeight="1">
      <c r="A20" s="2" t="s">
        <v>91</v>
      </c>
      <c r="B20" s="2" t="s">
        <v>38</v>
      </c>
      <c r="C20" s="2" t="s">
        <v>92</v>
      </c>
    </row>
    <row r="21" spans="1:8" ht="15.75" customHeight="1">
      <c r="A21" s="2" t="s">
        <v>91</v>
      </c>
      <c r="B21" s="2" t="s">
        <v>93</v>
      </c>
      <c r="C21" s="2" t="s">
        <v>94</v>
      </c>
    </row>
    <row r="23" spans="1:8" ht="15.75" customHeight="1">
      <c r="A23" s="2" t="s">
        <v>95</v>
      </c>
      <c r="B23" s="3" t="s">
        <v>96</v>
      </c>
      <c r="C23" s="3" t="s">
        <v>97</v>
      </c>
      <c r="D23" s="2"/>
      <c r="E23" s="2" t="s">
        <v>98</v>
      </c>
      <c r="F23" s="2" t="s">
        <v>127</v>
      </c>
      <c r="G23" s="2" t="s">
        <v>128</v>
      </c>
      <c r="H23" s="11"/>
    </row>
    <row r="24" spans="1:8" ht="15.75" customHeight="1">
      <c r="A24" s="2" t="s">
        <v>95</v>
      </c>
      <c r="B24" s="3" t="s">
        <v>99</v>
      </c>
      <c r="C24" s="3" t="s">
        <v>100</v>
      </c>
      <c r="D24" s="2"/>
      <c r="E24" s="2" t="s">
        <v>98</v>
      </c>
      <c r="F24" s="2" t="s">
        <v>127</v>
      </c>
      <c r="G24" s="2" t="s">
        <v>129</v>
      </c>
      <c r="H24" s="2" t="s">
        <v>130</v>
      </c>
    </row>
    <row r="25" spans="1:8" ht="15.75" customHeight="1">
      <c r="A25" s="2" t="s">
        <v>95</v>
      </c>
      <c r="B25" s="3" t="s">
        <v>101</v>
      </c>
      <c r="C25" s="3" t="s">
        <v>102</v>
      </c>
      <c r="D25" s="2"/>
      <c r="E25" s="2" t="s">
        <v>103</v>
      </c>
      <c r="F25" s="2" t="s">
        <v>131</v>
      </c>
      <c r="G25" s="2" t="s">
        <v>85</v>
      </c>
      <c r="H25" s="2" t="s">
        <v>89</v>
      </c>
    </row>
    <row r="26" spans="1:8" ht="15.75" customHeight="1">
      <c r="A26" s="2" t="s">
        <v>95</v>
      </c>
      <c r="B26" s="3" t="s">
        <v>104</v>
      </c>
      <c r="C26" s="3" t="s">
        <v>105</v>
      </c>
      <c r="D26" s="2"/>
      <c r="E26" s="2" t="s">
        <v>106</v>
      </c>
      <c r="F26" s="2" t="s">
        <v>127</v>
      </c>
      <c r="G26" s="2" t="s">
        <v>128</v>
      </c>
      <c r="H26" s="11"/>
    </row>
    <row r="27" spans="1:8" ht="15.75" customHeight="1">
      <c r="A27" s="2" t="s">
        <v>95</v>
      </c>
      <c r="B27" s="4" t="s">
        <v>107</v>
      </c>
      <c r="C27" s="4" t="s">
        <v>108</v>
      </c>
      <c r="D27" s="2"/>
      <c r="E27" s="2" t="s">
        <v>98</v>
      </c>
      <c r="F27" s="2" t="s">
        <v>127</v>
      </c>
      <c r="G27" s="2" t="s">
        <v>81</v>
      </c>
      <c r="H27" s="11"/>
    </row>
    <row r="28" spans="1:8" ht="15.75" customHeight="1">
      <c r="A28" s="2" t="s">
        <v>95</v>
      </c>
      <c r="B28" s="3" t="s">
        <v>109</v>
      </c>
      <c r="C28" s="3" t="s">
        <v>110</v>
      </c>
      <c r="D28" s="2"/>
      <c r="E28" s="2" t="s">
        <v>103</v>
      </c>
      <c r="F28" s="2" t="s">
        <v>131</v>
      </c>
      <c r="G28" s="2" t="s">
        <v>81</v>
      </c>
      <c r="H28" s="11"/>
    </row>
    <row r="29" spans="1:8" ht="15.75" customHeight="1">
      <c r="A29" s="2" t="s">
        <v>95</v>
      </c>
      <c r="B29" s="4" t="s">
        <v>111</v>
      </c>
      <c r="C29" s="4" t="s">
        <v>112</v>
      </c>
      <c r="D29" s="2"/>
      <c r="E29" s="2" t="s">
        <v>98</v>
      </c>
      <c r="F29" s="2" t="s">
        <v>73</v>
      </c>
      <c r="G29" s="11"/>
      <c r="H29" s="11"/>
    </row>
    <row r="30" spans="1:8" ht="15.75" customHeight="1">
      <c r="A30" s="2" t="s">
        <v>95</v>
      </c>
      <c r="B30" s="4" t="s">
        <v>113</v>
      </c>
      <c r="C30" s="4" t="s">
        <v>114</v>
      </c>
      <c r="D30" s="2"/>
      <c r="E30" s="2" t="s">
        <v>103</v>
      </c>
      <c r="F30" s="2" t="s">
        <v>73</v>
      </c>
      <c r="G30" s="11"/>
      <c r="H30" s="11"/>
    </row>
    <row r="31" spans="1:8" ht="15.75" customHeight="1">
      <c r="A31" s="2" t="s">
        <v>95</v>
      </c>
      <c r="B31" s="2" t="s">
        <v>115</v>
      </c>
      <c r="C31" s="4" t="s">
        <v>116</v>
      </c>
      <c r="D31" s="2"/>
      <c r="E31" s="2" t="s">
        <v>98</v>
      </c>
      <c r="F31" s="2" t="s">
        <v>73</v>
      </c>
      <c r="G31" s="11"/>
      <c r="H31" s="11"/>
    </row>
    <row r="32" spans="1:8" ht="15.75" customHeight="1">
      <c r="A32" s="2" t="s">
        <v>95</v>
      </c>
      <c r="B32" s="4" t="s">
        <v>117</v>
      </c>
      <c r="C32" s="4" t="s">
        <v>118</v>
      </c>
      <c r="D32" s="2"/>
      <c r="E32" s="2" t="s">
        <v>103</v>
      </c>
      <c r="F32" s="2" t="s">
        <v>75</v>
      </c>
      <c r="G32" s="11"/>
      <c r="H32" s="11"/>
    </row>
    <row r="33" spans="1:8" ht="15.75" customHeight="1">
      <c r="A33" s="2" t="s">
        <v>95</v>
      </c>
      <c r="B33" s="4" t="s">
        <v>119</v>
      </c>
      <c r="C33" s="4" t="s">
        <v>120</v>
      </c>
      <c r="D33" s="2"/>
      <c r="E33" s="2" t="s">
        <v>98</v>
      </c>
      <c r="F33" s="2" t="s">
        <v>75</v>
      </c>
      <c r="G33" s="11"/>
      <c r="H33" s="11"/>
    </row>
    <row r="34" spans="1:8" ht="15.75" customHeight="1">
      <c r="A34" s="2"/>
      <c r="B34" s="8"/>
      <c r="C34" s="4"/>
      <c r="D34" s="2"/>
      <c r="E34" s="2"/>
      <c r="F34" s="4"/>
      <c r="G34" s="2"/>
      <c r="H34" s="2"/>
    </row>
    <row r="35" spans="1:8" ht="15.75" customHeight="1">
      <c r="A35" s="2"/>
      <c r="B35" s="4"/>
      <c r="C35" s="4"/>
      <c r="D35" s="2"/>
      <c r="E35" s="2"/>
      <c r="F35" s="4"/>
      <c r="G35" s="2"/>
      <c r="H35" s="2"/>
    </row>
    <row r="36" spans="1:8" ht="15.75" customHeight="1">
      <c r="A36" s="2"/>
      <c r="B36" s="8"/>
      <c r="C36" s="4"/>
      <c r="D36" s="2"/>
      <c r="E36" s="2"/>
      <c r="F36" s="4"/>
      <c r="G36" s="2"/>
      <c r="H36" s="2"/>
    </row>
    <row r="37" spans="1:8" ht="15.75" customHeight="1">
      <c r="A37" s="2"/>
      <c r="B37" s="8"/>
      <c r="C37" s="4"/>
      <c r="D37" s="2"/>
      <c r="E37" s="2"/>
      <c r="F37" s="4"/>
      <c r="G37" s="2"/>
      <c r="H37" s="2"/>
    </row>
    <row r="39" spans="1:8" ht="15.75" customHeight="1">
      <c r="D39" s="2"/>
      <c r="E39" s="2"/>
      <c r="F39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2"/>
  <sheetViews>
    <sheetView workbookViewId="0"/>
  </sheetViews>
  <sheetFormatPr baseColWidth="10" defaultColWidth="12.6640625" defaultRowHeight="15.75" customHeight="1"/>
  <cols>
    <col min="1" max="1" width="15.6640625" customWidth="1"/>
    <col min="2" max="2" width="14.83203125" customWidth="1"/>
    <col min="3" max="3" width="13.6640625" customWidth="1"/>
    <col min="4" max="4" width="19" customWidth="1"/>
  </cols>
  <sheetData>
    <row r="1" spans="1:4" ht="15.75" customHeight="1">
      <c r="A1" s="3" t="s">
        <v>121</v>
      </c>
      <c r="B1" s="3" t="s">
        <v>122</v>
      </c>
      <c r="C1" s="3" t="s">
        <v>123</v>
      </c>
      <c r="D1" s="3" t="s">
        <v>124</v>
      </c>
    </row>
    <row r="2" spans="1:4" ht="15.75" customHeight="1">
      <c r="A2" s="2" t="s">
        <v>125</v>
      </c>
      <c r="B2" s="3" t="str">
        <f ca="1">TEXT(YEAR(NOW()), "0000") &amp; "_" &amp; TEXT(MONTH(NOW()), "00") &amp; "_" &amp; TEXT(DAY(NOW()), "00") &amp; "_" &amp; TEXT(HOUR(NOW()), "00") &amp; TEXT(MINUTE(NOW()), "00")</f>
        <v>2024_12_10_1854</v>
      </c>
      <c r="C2" s="2" t="s">
        <v>126</v>
      </c>
      <c r="D2" s="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choices</vt:lpstr>
      <vt:lpstr>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Tyler Depke</cp:lastModifiedBy>
  <dcterms:modified xsi:type="dcterms:W3CDTF">2024-12-10T18:54:50Z</dcterms:modified>
</cp:coreProperties>
</file>