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D:\6-CLES\6-PROJETS\GABON-TRANSGABONAISE\2-PAR\4-Questionnaires\"/>
    </mc:Choice>
  </mc:AlternateContent>
  <xr:revisionPtr revIDLastSave="0" documentId="13_ncr:1_{2C40176A-8868-4507-80E3-B75FC863FCFC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urvey" sheetId="1" r:id="rId1"/>
    <sheet name="choices" sheetId="2" r:id="rId2"/>
    <sheet name="syntax" sheetId="3" r:id="rId3"/>
    <sheet name="settings" sheetId="6" r:id="rId4"/>
  </sheets>
  <definedNames>
    <definedName name="_xlnm._FilterDatabase" localSheetId="1" hidden="1">choices!$A$1:$C$164</definedName>
    <definedName name="_xlnm._FilterDatabase" localSheetId="0" hidden="1">survey!$A$1:$N$319</definedName>
    <definedName name="villag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9" i="1" l="1"/>
  <c r="B250" i="1"/>
  <c r="B245" i="1"/>
  <c r="B246" i="1"/>
  <c r="B247" i="1"/>
  <c r="B248" i="1"/>
  <c r="B251" i="1"/>
  <c r="B252" i="1"/>
  <c r="B253" i="1"/>
  <c r="B227" i="1" l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 l="1"/>
  <c r="B206" i="1"/>
  <c r="B210" i="1"/>
  <c r="B209" i="1"/>
  <c r="B208" i="1"/>
  <c r="B207" i="1"/>
  <c r="B205" i="1"/>
  <c r="B204" i="1"/>
  <c r="B203" i="1"/>
  <c r="B202" i="1"/>
  <c r="B201" i="1"/>
  <c r="B108" i="1"/>
  <c r="B12" i="1" l="1"/>
  <c r="B72" i="1"/>
  <c r="B105" i="1"/>
  <c r="B81" i="1"/>
  <c r="B60" i="1"/>
  <c r="B36" i="1"/>
  <c r="B35" i="1"/>
  <c r="B40" i="1"/>
  <c r="B23" i="1"/>
  <c r="B22" i="1"/>
  <c r="B39" i="1"/>
  <c r="B38" i="1"/>
  <c r="B37" i="1"/>
  <c r="B34" i="1"/>
  <c r="B33" i="1"/>
  <c r="B32" i="1"/>
  <c r="B31" i="1"/>
  <c r="B30" i="1"/>
  <c r="B29" i="1"/>
  <c r="B28" i="1"/>
  <c r="B27" i="1"/>
  <c r="B26" i="1"/>
  <c r="B25" i="1"/>
  <c r="B24" i="1"/>
  <c r="B21" i="1"/>
  <c r="B20" i="1"/>
  <c r="B176" i="1"/>
  <c r="B188" i="1"/>
  <c r="B189" i="1"/>
  <c r="B186" i="1"/>
  <c r="B180" i="1"/>
  <c r="B174" i="1"/>
  <c r="B167" i="1"/>
  <c r="B185" i="1"/>
  <c r="B184" i="1"/>
  <c r="B183" i="1"/>
  <c r="B182" i="1"/>
  <c r="B181" i="1"/>
  <c r="B168" i="1"/>
  <c r="B169" i="1"/>
  <c r="B170" i="1"/>
  <c r="B171" i="1"/>
  <c r="B172" i="1"/>
  <c r="B173" i="1"/>
  <c r="B187" i="1" l="1"/>
  <c r="B179" i="1"/>
  <c r="B178" i="1"/>
  <c r="B177" i="1"/>
  <c r="B90" i="1"/>
  <c r="B88" i="1"/>
  <c r="B89" i="1"/>
  <c r="B55" i="1"/>
  <c r="B200" i="1"/>
  <c r="B199" i="1"/>
  <c r="B198" i="1"/>
  <c r="B197" i="1"/>
  <c r="B196" i="1"/>
  <c r="B195" i="1"/>
  <c r="B194" i="1"/>
  <c r="B193" i="1"/>
  <c r="B192" i="1"/>
  <c r="B191" i="1"/>
  <c r="B190" i="1"/>
  <c r="B175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1" i="1"/>
  <c r="B140" i="1"/>
  <c r="B139" i="1"/>
  <c r="B138" i="1"/>
  <c r="B137" i="1"/>
  <c r="B136" i="1"/>
  <c r="B135" i="1"/>
  <c r="B134" i="1"/>
  <c r="B133" i="1"/>
  <c r="B142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7" i="1"/>
  <c r="B106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87" i="1"/>
  <c r="B86" i="1"/>
  <c r="B85" i="1"/>
  <c r="B84" i="1"/>
  <c r="B83" i="1"/>
  <c r="B82" i="1"/>
  <c r="B80" i="1"/>
  <c r="B79" i="1"/>
  <c r="B78" i="1"/>
  <c r="B77" i="1"/>
  <c r="B76" i="1"/>
  <c r="B75" i="1"/>
  <c r="B74" i="1"/>
  <c r="B73" i="1"/>
  <c r="B57" i="1" l="1"/>
  <c r="B56" i="1"/>
  <c r="B16" i="1" l="1"/>
  <c r="B3" i="1"/>
  <c r="B4" i="1"/>
  <c r="B5" i="1"/>
  <c r="B6" i="1"/>
  <c r="B7" i="1"/>
  <c r="B71" i="1" l="1"/>
  <c r="B53" i="1" l="1"/>
  <c r="B54" i="1" l="1"/>
  <c r="B18" i="1" l="1"/>
  <c r="B17" i="1"/>
  <c r="B13" i="1" l="1"/>
  <c r="B14" i="1"/>
  <c r="B15" i="1"/>
  <c r="B19" i="1"/>
  <c r="B41" i="1"/>
  <c r="B42" i="1"/>
  <c r="B43" i="1"/>
  <c r="B44" i="1"/>
  <c r="B45" i="1"/>
  <c r="B46" i="1"/>
  <c r="B47" i="1"/>
  <c r="B48" i="1"/>
  <c r="B49" i="1"/>
  <c r="B58" i="1"/>
  <c r="B50" i="1"/>
  <c r="B51" i="1"/>
  <c r="B52" i="1"/>
  <c r="B59" i="1"/>
  <c r="B63" i="1"/>
  <c r="B64" i="1"/>
  <c r="B65" i="1"/>
  <c r="B66" i="1"/>
  <c r="B67" i="1"/>
  <c r="B68" i="1"/>
  <c r="B69" i="1"/>
  <c r="B70" i="1"/>
  <c r="B2" i="1" l="1"/>
</calcChain>
</file>

<file path=xl/sharedStrings.xml><?xml version="1.0" encoding="utf-8"?>
<sst xmlns="http://schemas.openxmlformats.org/spreadsheetml/2006/main" count="2837" uniqueCount="1501">
  <si>
    <t>relevant</t>
  </si>
  <si>
    <t>required</t>
  </si>
  <si>
    <t>calculation</t>
  </si>
  <si>
    <t>constraint</t>
  </si>
  <si>
    <t>09_Today</t>
  </si>
  <si>
    <t>today</t>
  </si>
  <si>
    <t>yes</t>
  </si>
  <si>
    <t>17_Start</t>
  </si>
  <si>
    <t>start</t>
  </si>
  <si>
    <t>19_Device ID</t>
  </si>
  <si>
    <t>deviceid</t>
  </si>
  <si>
    <t>01_Select One</t>
  </si>
  <si>
    <t>03_Text</t>
  </si>
  <si>
    <t>text</t>
  </si>
  <si>
    <t>24_Begin Group</t>
  </si>
  <si>
    <t>begin group</t>
  </si>
  <si>
    <t>04_Integer</t>
  </si>
  <si>
    <t>integer</t>
  </si>
  <si>
    <t>10_Calculation</t>
  </si>
  <si>
    <t>calculate</t>
  </si>
  <si>
    <t>ouiL</t>
  </si>
  <si>
    <t>25_End Group</t>
  </si>
  <si>
    <t>end group</t>
  </si>
  <si>
    <t>05_Decimal</t>
  </si>
  <si>
    <t>decimal</t>
  </si>
  <si>
    <t>07_Time</t>
  </si>
  <si>
    <t>time</t>
  </si>
  <si>
    <t>06_Date</t>
  </si>
  <si>
    <t>date</t>
  </si>
  <si>
    <t>02_Select Multiple</t>
  </si>
  <si>
    <t xml:space="preserve">select one from </t>
  </si>
  <si>
    <t>11_GPS Point</t>
  </si>
  <si>
    <t>geopoint</t>
  </si>
  <si>
    <t>18_End</t>
  </si>
  <si>
    <t>end</t>
  </si>
  <si>
    <t>constraint_message</t>
  </si>
  <si>
    <t>list name</t>
  </si>
  <si>
    <t>name</t>
  </si>
  <si>
    <t>Autre</t>
  </si>
  <si>
    <t>oui</t>
  </si>
  <si>
    <t>non</t>
  </si>
  <si>
    <t>question Type</t>
  </si>
  <si>
    <t>Question Lookup</t>
  </si>
  <si>
    <t>Question Sort</t>
  </si>
  <si>
    <t>Question Types</t>
  </si>
  <si>
    <t>Question Syntax</t>
  </si>
  <si>
    <t>Notes</t>
  </si>
  <si>
    <t>00_Trigger</t>
  </si>
  <si>
    <t>Trigger</t>
  </si>
  <si>
    <t>trigger</t>
  </si>
  <si>
    <t>Simple Checkbox</t>
  </si>
  <si>
    <t>Select One</t>
  </si>
  <si>
    <t>Select one option from a list</t>
  </si>
  <si>
    <t>Select Multiple</t>
  </si>
  <si>
    <t xml:space="preserve">select_multiple </t>
  </si>
  <si>
    <t>Select multiple options from a list</t>
  </si>
  <si>
    <t>Text</t>
  </si>
  <si>
    <t>Open text - a user can type whatever they want</t>
  </si>
  <si>
    <t>Integer</t>
  </si>
  <si>
    <t>A number</t>
  </si>
  <si>
    <t>Decimal</t>
  </si>
  <si>
    <t>A number with decimal places</t>
  </si>
  <si>
    <t>Date</t>
  </si>
  <si>
    <t>Select a date</t>
  </si>
  <si>
    <t>Time</t>
  </si>
  <si>
    <t>Select a time</t>
  </si>
  <si>
    <t>08_Date and Time</t>
  </si>
  <si>
    <t>Date and Time</t>
  </si>
  <si>
    <t>datetime</t>
  </si>
  <si>
    <t>Select both a date and a time</t>
  </si>
  <si>
    <t>Today</t>
  </si>
  <si>
    <t>Today's date</t>
  </si>
  <si>
    <t>Calculation</t>
  </si>
  <si>
    <t>Performs a calculation</t>
  </si>
  <si>
    <t>GPS Point</t>
  </si>
  <si>
    <t>Creates a GPS point for the locaton</t>
  </si>
  <si>
    <t>12_GPS Trace</t>
  </si>
  <si>
    <t>GPS Trace</t>
  </si>
  <si>
    <t>geotrace</t>
  </si>
  <si>
    <t>Assumed syntax - Initiates the creation of a GPS trace of a polygon</t>
  </si>
  <si>
    <t>13_Note</t>
  </si>
  <si>
    <t>Note</t>
  </si>
  <si>
    <t>note</t>
  </si>
  <si>
    <t>Displays a note for the user which does not require a response</t>
  </si>
  <si>
    <t>14_Audio</t>
  </si>
  <si>
    <t>Audio</t>
  </si>
  <si>
    <t>audio</t>
  </si>
  <si>
    <t>Capture audio</t>
  </si>
  <si>
    <t>15_Image/Photo</t>
  </si>
  <si>
    <t>Photo</t>
  </si>
  <si>
    <t>image</t>
  </si>
  <si>
    <t>Take a photograph</t>
  </si>
  <si>
    <t>16_Video</t>
  </si>
  <si>
    <t>Video</t>
  </si>
  <si>
    <t>video</t>
  </si>
  <si>
    <t>Capture video</t>
  </si>
  <si>
    <t>Start</t>
  </si>
  <si>
    <t>Start date and time of the survey</t>
  </si>
  <si>
    <t>End</t>
  </si>
  <si>
    <t>End date and time of the survey</t>
  </si>
  <si>
    <t>Device ID</t>
  </si>
  <si>
    <t>Enters the device ID</t>
  </si>
  <si>
    <t>20_IMEI</t>
  </si>
  <si>
    <t>IMEI</t>
  </si>
  <si>
    <t>imei</t>
  </si>
  <si>
    <t>Enters the IMEI</t>
  </si>
  <si>
    <t>21_Phone Number</t>
  </si>
  <si>
    <t>Phone Number</t>
  </si>
  <si>
    <t>phonenumber</t>
  </si>
  <si>
    <t>Enters the phone number</t>
  </si>
  <si>
    <t>22_SIM Serial</t>
  </si>
  <si>
    <t>SIM Serial</t>
  </si>
  <si>
    <t>simserial</t>
  </si>
  <si>
    <t>Enters the SIM card serial number</t>
  </si>
  <si>
    <t>23_Subscriber ID</t>
  </si>
  <si>
    <t>Subscriber ID</t>
  </si>
  <si>
    <t>subscriberid</t>
  </si>
  <si>
    <t>Enters the subscriber ID</t>
  </si>
  <si>
    <t>Begin Group</t>
  </si>
  <si>
    <t>Begins a group of questions</t>
  </si>
  <si>
    <t>End Group</t>
  </si>
  <si>
    <t>Ends a group of questions</t>
  </si>
  <si>
    <t>26_Begin Repeat</t>
  </si>
  <si>
    <t>Begin Repeat</t>
  </si>
  <si>
    <t>begin repeat</t>
  </si>
  <si>
    <t>Begins a repeating group of questions</t>
  </si>
  <si>
    <t>27_End Repeat</t>
  </si>
  <si>
    <t>End Repeat</t>
  </si>
  <si>
    <t>end repeat</t>
  </si>
  <si>
    <t>Ends a repeating group of questions</t>
  </si>
  <si>
    <t>location</t>
  </si>
  <si>
    <t>field-list</t>
  </si>
  <si>
    <t>autre</t>
  </si>
  <si>
    <t>appearance</t>
  </si>
  <si>
    <t>aucun</t>
  </si>
  <si>
    <t>nextL</t>
  </si>
  <si>
    <t>arbreL</t>
  </si>
  <si>
    <t>label</t>
  </si>
  <si>
    <t>Oui</t>
  </si>
  <si>
    <t>Non</t>
  </si>
  <si>
    <t>Homme</t>
  </si>
  <si>
    <t>Femme</t>
  </si>
  <si>
    <t>homme</t>
  </si>
  <si>
    <t>femme</t>
  </si>
  <si>
    <t>Suivant</t>
  </si>
  <si>
    <t>suivant</t>
  </si>
  <si>
    <t>Merci !</t>
  </si>
  <si>
    <t>lignage</t>
  </si>
  <si>
    <t>collectif</t>
  </si>
  <si>
    <t>menage</t>
  </si>
  <si>
    <t>Restez concis !</t>
  </si>
  <si>
    <t>EXPLOITANT</t>
  </si>
  <si>
    <t>observ1</t>
  </si>
  <si>
    <t>observ2</t>
  </si>
  <si>
    <t>${observ1}='oui'</t>
  </si>
  <si>
    <t>foret</t>
  </si>
  <si>
    <t>mais</t>
  </si>
  <si>
    <t>Maïs</t>
  </si>
  <si>
    <t>manioc</t>
  </si>
  <si>
    <t>Manioc</t>
  </si>
  <si>
    <t>patate</t>
  </si>
  <si>
    <t>taro</t>
  </si>
  <si>
    <t>Taro</t>
  </si>
  <si>
    <t>arachide</t>
  </si>
  <si>
    <t>Arachide</t>
  </si>
  <si>
    <t>Aubergine longue</t>
  </si>
  <si>
    <t>Aubergine ronde</t>
  </si>
  <si>
    <t>gombo</t>
  </si>
  <si>
    <t>Gombo</t>
  </si>
  <si>
    <t>piment</t>
  </si>
  <si>
    <t>Piment</t>
  </si>
  <si>
    <t>tomate</t>
  </si>
  <si>
    <t>Tomate</t>
  </si>
  <si>
    <t>chou</t>
  </si>
  <si>
    <t>oignon</t>
  </si>
  <si>
    <t>Oignon</t>
  </si>
  <si>
    <t>tapade</t>
  </si>
  <si>
    <t>palmierlocal</t>
  </si>
  <si>
    <t>Palmier à huile local</t>
  </si>
  <si>
    <t>palmierameliore</t>
  </si>
  <si>
    <t>Palmier à huile amélioré</t>
  </si>
  <si>
    <t>cultureL</t>
  </si>
  <si>
    <t>boisL</t>
  </si>
  <si>
    <t>fruit1</t>
  </si>
  <si>
    <t>fruit2</t>
  </si>
  <si>
    <t>fruit4</t>
  </si>
  <si>
    <t>fruit5</t>
  </si>
  <si>
    <t>.&gt;100000000 and .&lt;1000000000</t>
  </si>
  <si>
    <t>le numéro doit comporter 9 chiffres</t>
  </si>
  <si>
    <t>regex(.,'^[^",;/:$]+$')</t>
  </si>
  <si>
    <t>fruit6</t>
  </si>
  <si>
    <t>Jachère de 5 à 10 ans</t>
  </si>
  <si>
    <t>Jachère de plus de 10 ans</t>
  </si>
  <si>
    <t>puits</t>
  </si>
  <si>
    <t>forage</t>
  </si>
  <si>
    <t>BOIS</t>
  </si>
  <si>
    <t>no_mur</t>
  </si>
  <si>
    <t>Pas de murs</t>
  </si>
  <si>
    <t>ciment</t>
  </si>
  <si>
    <t>Ciment / Parpaings</t>
  </si>
  <si>
    <t>briq_terr_cuite</t>
  </si>
  <si>
    <t>Briques de terre cuites</t>
  </si>
  <si>
    <t>briq_terr_crue</t>
  </si>
  <si>
    <t>Briques de terre crues</t>
  </si>
  <si>
    <t>chaume</t>
  </si>
  <si>
    <t>Branches + terre / muret en briques</t>
  </si>
  <si>
    <t>Pas de toit</t>
  </si>
  <si>
    <t>tole</t>
  </si>
  <si>
    <t>Tôles + charpente en bois d'œuvre</t>
  </si>
  <si>
    <t>paille</t>
  </si>
  <si>
    <t>Paille / Chaume + charpente en bois ronds</t>
  </si>
  <si>
    <t>bache</t>
  </si>
  <si>
    <t>Bâche plastique / Toiture provisoire</t>
  </si>
  <si>
    <t>beton</t>
  </si>
  <si>
    <t>solL</t>
  </si>
  <si>
    <t>no_sol</t>
  </si>
  <si>
    <t>Pas de sol</t>
  </si>
  <si>
    <t>remblais</t>
  </si>
  <si>
    <t>Soubassement + Remblais + Dalle en Béton</t>
  </si>
  <si>
    <t>sureleve</t>
  </si>
  <si>
    <t>Surélevé en terre battue</t>
  </si>
  <si>
    <t>sureleve_ciment</t>
  </si>
  <si>
    <t>Surélevé en terre battue + Couche de ciment</t>
  </si>
  <si>
    <t>carrelage</t>
  </si>
  <si>
    <t>Carrelage</t>
  </si>
  <si>
    <t>hint</t>
  </si>
  <si>
    <t>fruit7</t>
  </si>
  <si>
    <t>porteL</t>
  </si>
  <si>
    <t>no_PortFen</t>
  </si>
  <si>
    <t>case</t>
  </si>
  <si>
    <t>multipieces</t>
  </si>
  <si>
    <t>Pas de porte ni de fenêtre</t>
  </si>
  <si>
    <t>de type Case</t>
  </si>
  <si>
    <t>de type Maison Multipièces</t>
  </si>
  <si>
    <t>bambou</t>
  </si>
  <si>
    <t>Bambou</t>
  </si>
  <si>
    <t>fruit3</t>
  </si>
  <si>
    <t>enqueteur1</t>
  </si>
  <si>
    <t>enqueteur2</t>
  </si>
  <si>
    <t>enqueteur3</t>
  </si>
  <si>
    <t>enqueteur4</t>
  </si>
  <si>
    <t>enqueteur5</t>
  </si>
  <si>
    <t>enqueteur6</t>
  </si>
  <si>
    <t>enqueteur7</t>
  </si>
  <si>
    <t>enqueteur8</t>
  </si>
  <si>
    <t>enqueteur9</t>
  </si>
  <si>
    <t>enqueteur10</t>
  </si>
  <si>
    <t>enqueteur11</t>
  </si>
  <si>
    <t>enqueteur12</t>
  </si>
  <si>
    <t>enqueteur13</t>
  </si>
  <si>
    <t>enqueteur14</t>
  </si>
  <si>
    <t>enqueteur15</t>
  </si>
  <si>
    <t>enqueteur16</t>
  </si>
  <si>
    <t>choice_filter</t>
  </si>
  <si>
    <t>.&gt;0</t>
  </si>
  <si>
    <t>.&lt;200</t>
  </si>
  <si>
    <t>nom_rep</t>
  </si>
  <si>
    <t>.&gt;=0 and .&lt;500</t>
  </si>
  <si>
    <t>Enquêteur 1</t>
  </si>
  <si>
    <t>Enquêteur 2</t>
  </si>
  <si>
    <t>Enquêteur 3</t>
  </si>
  <si>
    <t>Enquêteur 4</t>
  </si>
  <si>
    <t>Enquêteur 5</t>
  </si>
  <si>
    <t>Enquêteur 6</t>
  </si>
  <si>
    <t>Enquêteur 7</t>
  </si>
  <si>
    <t>Enquêteur 8</t>
  </si>
  <si>
    <t>Enquêteur 9</t>
  </si>
  <si>
    <t>Enquêteur 10</t>
  </si>
  <si>
    <t>Enquêteur 11</t>
  </si>
  <si>
    <t>Enquêteur 12</t>
  </si>
  <si>
    <t>Enquêteur 13</t>
  </si>
  <si>
    <t>Enquêteur 14</t>
  </si>
  <si>
    <t>Enquêteur 15</t>
  </si>
  <si>
    <t>Enquêteur 16</t>
  </si>
  <si>
    <t>puitsameliore</t>
  </si>
  <si>
    <t>roleL</t>
  </si>
  <si>
    <t>role_rep</t>
  </si>
  <si>
    <t>.&gt;=0</t>
  </si>
  <si>
    <t>10_calculation</t>
  </si>
  <si>
    <t>proprietaire</t>
  </si>
  <si>
    <t>surnom_rep</t>
  </si>
  <si>
    <t>Facultatif</t>
  </si>
  <si>
    <t>PROPRIETAIRE</t>
  </si>
  <si>
    <t>INFRASTRUCTURE</t>
  </si>
  <si>
    <t>EAU</t>
  </si>
  <si>
    <t>tempsL</t>
  </si>
  <si>
    <t>jour</t>
  </si>
  <si>
    <t>semaine</t>
  </si>
  <si>
    <t>mois</t>
  </si>
  <si>
    <t>trimestre</t>
  </si>
  <si>
    <t>annee</t>
  </si>
  <si>
    <t>acces_parcelle</t>
  </si>
  <si>
    <t>enqueteur</t>
  </si>
  <si>
    <t>enqueteur_autre</t>
  </si>
  <si>
    <t>${enqueteur} = 'autre'</t>
  </si>
  <si>
    <t>prenom_rep</t>
  </si>
  <si>
    <t>genre_rep</t>
  </si>
  <si>
    <t>Il s'agit de la personne que vous enquêtez présentement. Mettre un espace entre chaque prénom.</t>
  </si>
  <si>
    <t>Mettre un espace pour les noms composés.</t>
  </si>
  <si>
    <t>genreL</t>
  </si>
  <si>
    <t>Mettre un espace entre chaque prénom.</t>
  </si>
  <si>
    <t>prenom_pro</t>
  </si>
  <si>
    <t>nom_pro</t>
  </si>
  <si>
    <t>surnom_pro</t>
  </si>
  <si>
    <t>genre_pro</t>
  </si>
  <si>
    <t>no_tel_pro</t>
  </si>
  <si>
    <t>tel_pro</t>
  </si>
  <si>
    <t>titre_pro</t>
  </si>
  <si>
    <t>titre_photo1</t>
  </si>
  <si>
    <t>titre_photo</t>
  </si>
  <si>
    <t>Vérifiez bien votre position avec la carte !</t>
  </si>
  <si>
    <t>prenom_exploit</t>
  </si>
  <si>
    <t>nom_exploit</t>
  </si>
  <si>
    <t>surnom_exploit</t>
  </si>
  <si>
    <t>genre_exploit</t>
  </si>
  <si>
    <t>tel_exploit</t>
  </si>
  <si>
    <t>no_tel_exploit</t>
  </si>
  <si>
    <t>village_exploit</t>
  </si>
  <si>
    <t>inventaire_parc</t>
  </si>
  <si>
    <t>releve_parc</t>
  </si>
  <si>
    <t>infra_parc</t>
  </si>
  <si>
    <t>${infra_parc}='oui'</t>
  </si>
  <si>
    <t>${tel_pro}='oui'</t>
  </si>
  <si>
    <t>resp_exploit</t>
  </si>
  <si>
    <t>Forage à pompe</t>
  </si>
  <si>
    <t>Puits amélioré (margelle, manivelle)</t>
  </si>
  <si>
    <t>Puits traditionnel (sans buse)</t>
  </si>
  <si>
    <t>type_eau</t>
  </si>
  <si>
    <t>fonctionnel_eau</t>
  </si>
  <si>
    <t>profondeur_eau</t>
  </si>
  <si>
    <t>fruit_parc</t>
  </si>
  <si>
    <t>inventaire_fruit_parc</t>
  </si>
  <si>
    <t>${fruit_parc}='oui'</t>
  </si>
  <si>
    <t>type_fruit</t>
  </si>
  <si>
    <t>manguierlocal</t>
  </si>
  <si>
    <t>manguiergreffe</t>
  </si>
  <si>
    <t>inventaire1_fruit</t>
  </si>
  <si>
    <t>inventaire2_fruit</t>
  </si>
  <si>
    <t>calcul1_fruit</t>
  </si>
  <si>
    <t>type_bois</t>
  </si>
  <si>
    <t>${type_bois}='autre'</t>
  </si>
  <si>
    <t>type_bois_autre</t>
  </si>
  <si>
    <t>nb_bambou</t>
  </si>
  <si>
    <t>CULTURE</t>
  </si>
  <si>
    <t>culture_annuelle</t>
  </si>
  <si>
    <t>${culture_annuelle} = 'oui'</t>
  </si>
  <si>
    <t>principal_culture</t>
  </si>
  <si>
    <t>secondaire_culture</t>
  </si>
  <si>
    <t>${secondaire_culture} = 'oui'</t>
  </si>
  <si>
    <t>type_sec_culture</t>
  </si>
  <si>
    <t>type_sec_culture_autre</t>
  </si>
  <si>
    <t>${type_sec_culture}='autre'</t>
  </si>
  <si>
    <t>preparation_parc</t>
  </si>
  <si>
    <t>${culture_annuelle} ='non'</t>
  </si>
  <si>
    <t>principal_culture_autre</t>
  </si>
  <si>
    <t>${principal_culture}='autre'</t>
  </si>
  <si>
    <t>Nous allons maintenant faire le tour de la parcelle afin de relever le tracé GPS.</t>
  </si>
  <si>
    <t>intro</t>
  </si>
  <si>
    <t>note_introduction</t>
  </si>
  <si>
    <t>tel_rep</t>
  </si>
  <si>
    <t>no_tel_rep</t>
  </si>
  <si>
    <t>${tel_rep}='oui'</t>
  </si>
  <si>
    <t>Nous allons prendre des photos du titre de propriété.</t>
  </si>
  <si>
    <t>Infrastructures sur la parcelle</t>
  </si>
  <si>
    <t>Sélectionnez l'enquêteur :</t>
  </si>
  <si>
    <t>Préciser si autre :</t>
  </si>
  <si>
    <t>Quel est le prénom du répondant ?</t>
  </si>
  <si>
    <t>Quel est le nom du répondant ?</t>
  </si>
  <si>
    <t>Quel est le surnom du répondant ?</t>
  </si>
  <si>
    <t>Quel est le prénom du propriétaire de la parcelle ?</t>
  </si>
  <si>
    <t>Quel est le nom du propriétaire de la parcelle ?</t>
  </si>
  <si>
    <t>Quel est le surnom du propriétaire ?</t>
  </si>
  <si>
    <t>Photo n°1 du titre de propriété.</t>
  </si>
  <si>
    <t>Précisez si autre :</t>
  </si>
  <si>
    <t>Quel est le type de la terre ?</t>
  </si>
  <si>
    <t>Quel est le prénom de l'exploitant de la parcelle ?</t>
  </si>
  <si>
    <t>Quel est le nom de l'exploitant de la parcelle ?</t>
  </si>
  <si>
    <t>Quel est le surnom de l'exploitant ?</t>
  </si>
  <si>
    <t>De quel type est le puits / forage ?</t>
  </si>
  <si>
    <t>Est-il fonctionnel ?</t>
  </si>
  <si>
    <t xml:space="preserve">Quelle est sa profondeur (en mètre environ) ? </t>
  </si>
  <si>
    <t>Arbres fruitiers sur la parcelle</t>
  </si>
  <si>
    <t>Quel est le type d'arbre fruitier ?</t>
  </si>
  <si>
    <t>Combien ont moins d'1 an et sont plantés ?</t>
  </si>
  <si>
    <t>Combien sont plantés et ont moins d'1 an?</t>
  </si>
  <si>
    <t>Combien sont adultes?</t>
  </si>
  <si>
    <t>FRUITIER</t>
  </si>
  <si>
    <t>Combien de tiges de bambou y a-t-il?</t>
  </si>
  <si>
    <t>La parcelle est-elle cultivée au moment de l'inventaire ?</t>
  </si>
  <si>
    <t xml:space="preserve">Cochez la culture principale : </t>
  </si>
  <si>
    <t>Y a-t-il des cultures secondaires ?</t>
  </si>
  <si>
    <t>Cochez les cultures secondaires :</t>
  </si>
  <si>
    <t>La parcelle a-t-elle été préparée pour la culture au moment de l'inventaire ?</t>
  </si>
  <si>
    <t>Prenez une photo de la parcelle.</t>
  </si>
  <si>
    <t>Année</t>
  </si>
  <si>
    <t xml:space="preserve">Trimestre </t>
  </si>
  <si>
    <t>Mois</t>
  </si>
  <si>
    <t>Semaine</t>
  </si>
  <si>
    <t>Jour</t>
  </si>
  <si>
    <t>photo_parc2</t>
  </si>
  <si>
    <t>exploitant</t>
  </si>
  <si>
    <t>regex(., '^[A-B]{1}[0-9]{4}$')</t>
  </si>
  <si>
    <t>Le format du code est une lettre et 4 chiffres.</t>
  </si>
  <si>
    <t>Faites le tour de la parcelle et enregistrer le tracé GPS (prendre un point à chaque changement de direction et environ au milieu de chaque ligne droite).</t>
  </si>
  <si>
    <t>cacaoyer</t>
  </si>
  <si>
    <t>cafeier</t>
  </si>
  <si>
    <t>Igname</t>
  </si>
  <si>
    <t>igname</t>
  </si>
  <si>
    <t>carotte</t>
  </si>
  <si>
    <t>Carotte</t>
  </si>
  <si>
    <t>Attention, l'ananas, le bananier et le papayer ne sont pas considérés comme des arbres fruitiers mais comme des culture bisannuelles (section culture) !</t>
  </si>
  <si>
    <t>${principal_culture}!=${secondaire_culture}</t>
  </si>
  <si>
    <t>Les cultures secondaires doivent être différentes que la culture principale.</t>
  </si>
  <si>
    <t>type_fruit_autre</t>
  </si>
  <si>
    <t>${type_fruit}='autre'</t>
  </si>
  <si>
    <t>Indiquer le nom du village où habite l'exploitant de la parcelle.</t>
  </si>
  <si>
    <t>Exploitant de la parcelle</t>
  </si>
  <si>
    <t>Cultures annuelles sur la parcelle</t>
  </si>
  <si>
    <t>Type</t>
  </si>
  <si>
    <t>Choices</t>
  </si>
  <si>
    <t>Name</t>
  </si>
  <si>
    <t>Label</t>
  </si>
  <si>
    <t>Repeat_count</t>
  </si>
  <si>
    <t>Code non valide.</t>
  </si>
  <si>
    <t>CLOTURE</t>
  </si>
  <si>
    <t>cloture</t>
  </si>
  <si>
    <t>longueur_cloture</t>
  </si>
  <si>
    <t>clotureL</t>
  </si>
  <si>
    <t>type_cloture</t>
  </si>
  <si>
    <t>Clôture avec gros piquets en bois</t>
  </si>
  <si>
    <t>Clôture avec grillage et/ou barbelé</t>
  </si>
  <si>
    <t>Clôture végétale / autres matériaux</t>
  </si>
  <si>
    <t>bois</t>
  </si>
  <si>
    <t>grillage</t>
  </si>
  <si>
    <t>vegetale</t>
  </si>
  <si>
    <t>Quel est le matériel utilisé pour la clôture ?</t>
  </si>
  <si>
    <t>note_calcul1</t>
  </si>
  <si>
    <t>type_terre</t>
  </si>
  <si>
    <t>qualiteL</t>
  </si>
  <si>
    <t>chasse</t>
  </si>
  <si>
    <t>3 cultures secondaires maximum avec les plus grosses quantités</t>
  </si>
  <si>
    <t>Cocher 3 cultures secondaires maximum. S'il y a plus de 3 cultures secondaires, cocher les 3 cultures secondaires avec les plus grosses quantités.</t>
  </si>
  <si>
    <t>count-selected(.)&lt;4</t>
  </si>
  <si>
    <t>Le numéro doit comporter 9 chiffres</t>
  </si>
  <si>
    <t>milieuL</t>
  </si>
  <si>
    <t>non_cultivable</t>
  </si>
  <si>
    <t>cultivable</t>
  </si>
  <si>
    <t>Terre non cultivable</t>
  </si>
  <si>
    <t>type_milieu</t>
  </si>
  <si>
    <t>Quel est le type de milieux ?</t>
  </si>
  <si>
    <t>cf=${type_terre}</t>
  </si>
  <si>
    <t>Forêt / zone boisée</t>
  </si>
  <si>
    <t>${culture_annuelle} ='non' and ${preparation_parc}='non'</t>
  </si>
  <si>
    <t xml:space="preserve">Es-ce qu'il s'agit d'une parcelle mise en jachère ? </t>
  </si>
  <si>
    <t>jachere</t>
  </si>
  <si>
    <t>age_jachere</t>
  </si>
  <si>
    <t>Quelle est l'âge de cette jachère ?</t>
  </si>
  <si>
    <t>jachereL</t>
  </si>
  <si>
    <t>Jachère de 0 à 5 ans</t>
  </si>
  <si>
    <t>moins_5_ans</t>
  </si>
  <si>
    <t>5ans</t>
  </si>
  <si>
    <t>10ans</t>
  </si>
  <si>
    <t>Autre enquêteur</t>
  </si>
  <si>
    <t>enqueteurL</t>
  </si>
  <si>
    <t>Mesurer la longueur de la clôture (en mètre).</t>
  </si>
  <si>
    <t>conditionL</t>
  </si>
  <si>
    <t>Location</t>
  </si>
  <si>
    <t>gratuit</t>
  </si>
  <si>
    <t>Prêt gratuit</t>
  </si>
  <si>
    <t>nature</t>
  </si>
  <si>
    <t>Prêt avec paiement en nature</t>
  </si>
  <si>
    <t>argent</t>
  </si>
  <si>
    <t>Prêt avec paiement en argent</t>
  </si>
  <si>
    <t>puitL</t>
  </si>
  <si>
    <t>Bonjour et bienvenue dans l'enquête "Parcelle". Nous sommes Insuco. Nous allons réaliser l'inventaire de votre parcelle pour le Projet Simandou. Les informations que vous donnerez seront secrètes/confidentielles.</t>
  </si>
  <si>
    <t>Restez concis.</t>
  </si>
  <si>
    <t>murL</t>
  </si>
  <si>
    <t>infraL</t>
  </si>
  <si>
    <t>eau</t>
  </si>
  <si>
    <t>abri</t>
  </si>
  <si>
    <t>hangar</t>
  </si>
  <si>
    <t>Puits/Forage</t>
  </si>
  <si>
    <t>Cloture</t>
  </si>
  <si>
    <t>Hangar</t>
  </si>
  <si>
    <t>Sélectionnez le type d'infrastructure</t>
  </si>
  <si>
    <t>${diam_infra} div 2</t>
  </si>
  <si>
    <t>${diam1_infra}*${diam1_infra}</t>
  </si>
  <si>
    <t>${diam2_infra}*3.14116</t>
  </si>
  <si>
    <t>superficie_rond_infra</t>
  </si>
  <si>
    <t>La superficie est de ${diam3_infra} m².</t>
  </si>
  <si>
    <t>largeur_infra</t>
  </si>
  <si>
    <t>longueur_infra</t>
  </si>
  <si>
    <t>larg_long_infra</t>
  </si>
  <si>
    <t>${largeur_infra}*${longueur_infra}</t>
  </si>
  <si>
    <t>superficie_infra</t>
  </si>
  <si>
    <t>La superficie est de ${larg_long_infra} m².</t>
  </si>
  <si>
    <t>corossolier</t>
  </si>
  <si>
    <t>trace</t>
  </si>
  <si>
    <t>rep_proprio</t>
  </si>
  <si>
    <t>rep_exploit</t>
  </si>
  <si>
    <t>form_title</t>
  </si>
  <si>
    <t>form_id</t>
  </si>
  <si>
    <t>diam_infra</t>
  </si>
  <si>
    <t>diam1_infra</t>
  </si>
  <si>
    <t>diam2_infra</t>
  </si>
  <si>
    <t>diam3_infra</t>
  </si>
  <si>
    <t>Eau</t>
  </si>
  <si>
    <t>Le propriétaire est un(e) :</t>
  </si>
  <si>
    <t>Le propriétaire a-t-il un téléphone ?</t>
  </si>
  <si>
    <t>Numéro de téléphone du propriétaire :</t>
  </si>
  <si>
    <t>Le répondant est un(e) :</t>
  </si>
  <si>
    <t>Le répondant a-t-il un téléphone ?</t>
  </si>
  <si>
    <t>Numéro de téléphone du répondant :</t>
  </si>
  <si>
    <t>Le répondant est-il :</t>
  </si>
  <si>
    <t>Le propriétaire a-t-il un titre de propriété pour cette parcelle ?</t>
  </si>
  <si>
    <t>${type_terre}='cultivable'</t>
  </si>
  <si>
    <t>L'exploitant est un(e) :</t>
  </si>
  <si>
    <t>L'exploitant a-t-il un numéro de téléphone ?</t>
  </si>
  <si>
    <t>Numéro de téléphone de l'exploitant :</t>
  </si>
  <si>
    <t>Quel est le lieu de résidence de l'exploitant de la parcelle ?</t>
  </si>
  <si>
    <t>Quelles sont les conditions d'accès à cette parcelle pour l'exloitant ?</t>
  </si>
  <si>
    <t>Nous allons faire l'inventaire de la parcelle.</t>
  </si>
  <si>
    <t>Le propriétaire / responsable de la parcelle</t>
  </si>
  <si>
    <t>Un représentant du propriétaire / responsable</t>
  </si>
  <si>
    <t>Mettre un espace entre les prénoms et les noms.</t>
  </si>
  <si>
    <t>Autre infrastructure</t>
  </si>
  <si>
    <t xml:space="preserve">Vérifier la cohérence avec les réponses données pour le rôle du répondant. </t>
  </si>
  <si>
    <t>Vous avez compté ${calcul1_fruit} - ${type_fruit} au total.</t>
  </si>
  <si>
    <t>bind::odk:length</t>
  </si>
  <si>
    <t xml:space="preserve">${culture_annuelle} ='non' and ${preparation_parc}='non' and ${jachere} ='oui' </t>
  </si>
  <si>
    <t>Terre résidentielle</t>
  </si>
  <si>
    <t>residence</t>
  </si>
  <si>
    <t>Le propriétaire est-il également le résident sur cette parcelle ?</t>
  </si>
  <si>
    <t>${type_terre}='residence'</t>
  </si>
  <si>
    <t>RESIDENT</t>
  </si>
  <si>
    <t>Autres résidents au sein de la concession ou dans le bâtiment principal</t>
  </si>
  <si>
    <t>resp_resid1</t>
  </si>
  <si>
    <t>resp_resid2</t>
  </si>
  <si>
    <t>${resp_resid2}='oui'</t>
  </si>
  <si>
    <t>Y-at-il d'autres résident(s) ou occupant(s) sur la parcelle ?</t>
  </si>
  <si>
    <t>commercial</t>
  </si>
  <si>
    <t>Bâtiment à usage commercial ou de stockage</t>
  </si>
  <si>
    <t>habitation</t>
  </si>
  <si>
    <t>Bâtiment à usage d’habitation (chambre ou salon)</t>
  </si>
  <si>
    <t>cuisine</t>
  </si>
  <si>
    <t>Cuisine</t>
  </si>
  <si>
    <t>four</t>
  </si>
  <si>
    <t>Four à pain</t>
  </si>
  <si>
    <t>grenier</t>
  </si>
  <si>
    <t>Grenier</t>
  </si>
  <si>
    <t>latrine</t>
  </si>
  <si>
    <t>Latrine</t>
  </si>
  <si>
    <t>chape</t>
  </si>
  <si>
    <t xml:space="preserve">Simple chape de béton </t>
  </si>
  <si>
    <t>Abri (y compris poulailler etc.)</t>
  </si>
  <si>
    <t>type_batiment</t>
  </si>
  <si>
    <t>type_batiment_autre</t>
  </si>
  <si>
    <t>${type_batiment}='autre'</t>
  </si>
  <si>
    <t>batiment</t>
  </si>
  <si>
    <t>Batiment</t>
  </si>
  <si>
    <t>infra_rond</t>
  </si>
  <si>
    <t>Le bâtiment est-il rond ?</t>
  </si>
  <si>
    <t>Mesurez le diamètre du bâtiment et insérez-le (en mètre).</t>
  </si>
  <si>
    <t>Pour en calculer la superficie.</t>
  </si>
  <si>
    <t>${infra_rond}='oui'</t>
  </si>
  <si>
    <t>Mesurez la longueur du bâtiment et insérez-la (en mètre).</t>
  </si>
  <si>
    <t>${infra_rond}='non'</t>
  </si>
  <si>
    <t>Mesurez la largeur du bâtiment et insérez-la (en mètre).</t>
  </si>
  <si>
    <t>ETAT</t>
  </si>
  <si>
    <t>Etat du batiment</t>
  </si>
  <si>
    <t>etatL</t>
  </si>
  <si>
    <t>etat_batiment</t>
  </si>
  <si>
    <t>Quel est l'état général du bâtiment ?</t>
  </si>
  <si>
    <t>materiauxT</t>
  </si>
  <si>
    <t>toit_batiment</t>
  </si>
  <si>
    <t>Matériaux du toit du bâtiment :</t>
  </si>
  <si>
    <t>toit_batiment_autre</t>
  </si>
  <si>
    <t>Préciser si autre:</t>
  </si>
  <si>
    <t>${toit_batiment}='autre'</t>
  </si>
  <si>
    <t>materiauxM</t>
  </si>
  <si>
    <t>murs_batiment</t>
  </si>
  <si>
    <t xml:space="preserve">Matériaux des murs du bâtiment : </t>
  </si>
  <si>
    <t>murs_batiment_autre</t>
  </si>
  <si>
    <t>${murs_batiment}='autre'</t>
  </si>
  <si>
    <t>murs_enduits</t>
  </si>
  <si>
    <t>Est-ce que les murs sont enduits en ciment ?</t>
  </si>
  <si>
    <t>murs_peints</t>
  </si>
  <si>
    <t>Est-ce que les murs sont peints ?</t>
  </si>
  <si>
    <t>sol_batiment</t>
  </si>
  <si>
    <t>Matériaux du sol du bâtiment :</t>
  </si>
  <si>
    <t>sol_batiment_autre</t>
  </si>
  <si>
    <t>${sol_batiment}='autre'</t>
  </si>
  <si>
    <t>porte_fen_batiment</t>
  </si>
  <si>
    <t>Les portes et/ou fenêtres sont :</t>
  </si>
  <si>
    <t xml:space="preserve">${type_batiment}!='tapade' and ${type_batiment}!='four' and ${type_batiment}!='chape'  and ${type_batiment}!='poulailler' </t>
  </si>
  <si>
    <t>plomberie_batiment</t>
  </si>
  <si>
    <t>Y a-t-il une installation de plomberie ?</t>
  </si>
  <si>
    <t>electrique_batiment</t>
  </si>
  <si>
    <t>Y a-t-il une installation électrique ?</t>
  </si>
  <si>
    <t>LATRINE</t>
  </si>
  <si>
    <t>dalle_latrine</t>
  </si>
  <si>
    <t>La douche ou la latrine a-t-elle une dalle en ciment?</t>
  </si>
  <si>
    <t>dalle_rond</t>
  </si>
  <si>
    <t>La dalle en ciment est-elle ronde?</t>
  </si>
  <si>
    <t>${dalle_latrine}='oui'</t>
  </si>
  <si>
    <t>diam_dalle</t>
  </si>
  <si>
    <t>Mesurez le diamètre de la dalle et insérez-le (en mètre).</t>
  </si>
  <si>
    <t>${dalle_rond}='oui'</t>
  </si>
  <si>
    <t>diam1_dalle</t>
  </si>
  <si>
    <t>${diam_dalle} div 2</t>
  </si>
  <si>
    <t>diam2_dalle</t>
  </si>
  <si>
    <t>${diam1_dalle}*${diam1_dalle}</t>
  </si>
  <si>
    <t>diam3_dalle</t>
  </si>
  <si>
    <t>${diam2_dalle}*3.14116</t>
  </si>
  <si>
    <t>superficie_rond_dalle</t>
  </si>
  <si>
    <t>La superficie est de ${diam3_dalle} m².</t>
  </si>
  <si>
    <t>longueur_dalle</t>
  </si>
  <si>
    <t>Mesurez la longueur de la dalle et insérez-la (en mètre).</t>
  </si>
  <si>
    <t>${dalle_rond}='non'</t>
  </si>
  <si>
    <t>largeur_dalle</t>
  </si>
  <si>
    <t>Mesurez la largeur de la dalle et insérez-la (en mètre).</t>
  </si>
  <si>
    <t>larg_long_dalle</t>
  </si>
  <si>
    <t>${longueur_dalle}*${largeur_dalle}</t>
  </si>
  <si>
    <t>superficie_dalle</t>
  </si>
  <si>
    <t>La superficie est de ${larg_long_dalle} m²</t>
  </si>
  <si>
    <t>longueur_fosse</t>
  </si>
  <si>
    <t>Quelle est la profondeur de la fosse de la latrine?</t>
  </si>
  <si>
    <t>${type_batiment}='latrine'</t>
  </si>
  <si>
    <t>photo_batiment</t>
  </si>
  <si>
    <t>${type_batiment}='eau'</t>
  </si>
  <si>
    <t>${type_batiment}='cloture'</t>
  </si>
  <si>
    <t>bon</t>
  </si>
  <si>
    <t>Bon</t>
  </si>
  <si>
    <t>construction</t>
  </si>
  <si>
    <t>En construction</t>
  </si>
  <si>
    <t>destruit</t>
  </si>
  <si>
    <t>En ruine</t>
  </si>
  <si>
    <t>mauvais</t>
  </si>
  <si>
    <t>Mauvais</t>
  </si>
  <si>
    <t>moyen</t>
  </si>
  <si>
    <t>Moyen</t>
  </si>
  <si>
    <t>${type_terre}!='residence'</t>
  </si>
  <si>
    <t>Latrine/douche</t>
  </si>
  <si>
    <t>circonfL</t>
  </si>
  <si>
    <t>moins10</t>
  </si>
  <si>
    <t>10a30</t>
  </si>
  <si>
    <t>31a60</t>
  </si>
  <si>
    <t>61a90</t>
  </si>
  <si>
    <t>plus90</t>
  </si>
  <si>
    <t>moins de 10 cm</t>
  </si>
  <si>
    <t>de 10 à 30 cm</t>
  </si>
  <si>
    <t>de 31 à 60 cm</t>
  </si>
  <si>
    <t>de 61 à 90 cm</t>
  </si>
  <si>
    <t>exploitantactuel</t>
  </si>
  <si>
    <t>Combien sont jeunes non-productifs?</t>
  </si>
  <si>
    <t>Combien sont jeunes et productifs?</t>
  </si>
  <si>
    <t>Combien sont adultes (productifs) ?</t>
  </si>
  <si>
    <t xml:space="preserve">Combien sont  déclinants ou malades (pas ou peu productif) ? </t>
  </si>
  <si>
    <t>${fruit1} + ${fruit2} + ${fruit3} + ${fruit4} + ${fruit5}</t>
  </si>
  <si>
    <t>La parcelle correspond à UN SEUL TYPE de milieu, si l'espace enquété correspond à plusieurs types de milieu, il faut les considérer comme plusieurs parcelles.</t>
  </si>
  <si>
    <t>le propriétaire de la terre est propriétaire de l'infrastructure</t>
  </si>
  <si>
    <t>proprio-bat-2</t>
  </si>
  <si>
    <t>proprio-bat-1</t>
  </si>
  <si>
    <t>${proprio-bat-1}='non'</t>
  </si>
  <si>
    <t>Nom du propriétaire de l'infrastructure</t>
  </si>
  <si>
    <t>On ne prend en compte ici que les arbres plantés</t>
  </si>
  <si>
    <t>bois_plantes</t>
  </si>
  <si>
    <t>On ne tient pas compte ici des arbres spontanés mais des plantations uniquement</t>
  </si>
  <si>
    <t>Faite l'inventaire des arbres non fruitiers plantés sur la parcelle</t>
  </si>
  <si>
    <t>bois_spontanes</t>
  </si>
  <si>
    <t>SPONTANES</t>
  </si>
  <si>
    <t>Y a-t-il des arbres fruitiers plantés sur la parcelle ?</t>
  </si>
  <si>
    <t>Nous allons inventorier les arbres fruitiers qui sont plantés sur cette parcelle.</t>
  </si>
  <si>
    <t>Y a-t-il des arbres non-fruitiers plantés sur la parcelle ?</t>
  </si>
  <si>
    <t>${bois_plantes}='oui'</t>
  </si>
  <si>
    <t>type_spon</t>
  </si>
  <si>
    <t>type_spon_autre</t>
  </si>
  <si>
    <t>${type_spon}='autre'</t>
  </si>
  <si>
    <t>${role_rep}!='proprietaire'</t>
  </si>
  <si>
    <t>nspaL</t>
  </si>
  <si>
    <t>nesaitpas</t>
  </si>
  <si>
    <t>Ne sait pas</t>
  </si>
  <si>
    <t>${titre_pro}='oui' and ${role_rep}='proprietaire'</t>
  </si>
  <si>
    <t>Dalle béton</t>
  </si>
  <si>
    <t>Quel est le type de l'arbre non fruitier plantés ?</t>
  </si>
  <si>
    <t>Prenez une photo de l'infrastructure/tapade présente</t>
  </si>
  <si>
    <t>Combien sont plantés et ont un diamètre inférieur à 10 cm</t>
  </si>
  <si>
    <t>Combien sont plantés et ont un diamètre compris entre 11 et 30 cm</t>
  </si>
  <si>
    <t>Combien sont plantés et ont un diamètre compris entre 31 et 60 cm</t>
  </si>
  <si>
    <t>Combien sont plantés et ont un diamètre compris entre 61 et 90 cm</t>
  </si>
  <si>
    <t>Combien sont plantés et ont un diamètre supérieur à 90 cm</t>
  </si>
  <si>
    <t>type_bois_1</t>
  </si>
  <si>
    <t>type_bois_2</t>
  </si>
  <si>
    <t>type_bois_3</t>
  </si>
  <si>
    <t>type_bois_4</t>
  </si>
  <si>
    <t>type_bois_5</t>
  </si>
  <si>
    <t>type_bois_6</t>
  </si>
  <si>
    <t>Combien sont spontanés et ont un diamètre inférieur à 10 cm</t>
  </si>
  <si>
    <t>Combien sont spontanés et ont un diamètre compris entre 11 et 30 cm</t>
  </si>
  <si>
    <t>Combien sont spontanés et ont un diamètre compris entre 31 et 60 cm</t>
  </si>
  <si>
    <t>Combien sont spontanés et ont un diamètre compris entre 61 et 90 cm</t>
  </si>
  <si>
    <t>Combien sont spontanés et ont un diamètre supérieur à 90 cm</t>
  </si>
  <si>
    <t>type_spon_1</t>
  </si>
  <si>
    <t>type_spon_2</t>
  </si>
  <si>
    <t>type_spon_3</t>
  </si>
  <si>
    <t>type_spon_4</t>
  </si>
  <si>
    <t>type_spon_5</t>
  </si>
  <si>
    <t>pour les ${type_bois}</t>
  </si>
  <si>
    <t>inventaire_nonfruit</t>
  </si>
  <si>
    <t>inventaire_spon</t>
  </si>
  <si>
    <t>pour les ${type_spon}</t>
  </si>
  <si>
    <t>${bois_spontanes}='oui'</t>
  </si>
  <si>
    <t>Il y a des bambous sur la parcelle ?</t>
  </si>
  <si>
    <t>${bambou}='oui'</t>
  </si>
  <si>
    <t>On ne tient pas compte ici que des arbres spontanés fruitiers</t>
  </si>
  <si>
    <t>Le/la propriétaire de la parcelle est :</t>
  </si>
  <si>
    <t>type_propL</t>
  </si>
  <si>
    <t>Un individu / un ménage</t>
  </si>
  <si>
    <t xml:space="preserve">Une collectivité, un groupe </t>
  </si>
  <si>
    <t>Une institution</t>
  </si>
  <si>
    <t>institution</t>
  </si>
  <si>
    <t>type_prop</t>
  </si>
  <si>
    <t>La PAP est un lignage ou un collectif</t>
  </si>
  <si>
    <t>nom_collectif</t>
  </si>
  <si>
    <t>lieu-collectif</t>
  </si>
  <si>
    <t>nbr_menages</t>
  </si>
  <si>
    <t>nom_rep_collectif</t>
  </si>
  <si>
    <t xml:space="preserve">Numéro de téléphone où le joindre </t>
  </si>
  <si>
    <t>La PAP est une institution</t>
  </si>
  <si>
    <t>nom_institution</t>
  </si>
  <si>
    <t>Quel est le nom de votre institution</t>
  </si>
  <si>
    <t>lieu-institution</t>
  </si>
  <si>
    <t>Quel est le village où est installée votre institution</t>
  </si>
  <si>
    <t>type_institL</t>
  </si>
  <si>
    <t>type_institution</t>
  </si>
  <si>
    <t>De quel type d'institution s'agit-il ?</t>
  </si>
  <si>
    <t>employes_institution</t>
  </si>
  <si>
    <t>Combien d'employés sont affectés sur le service concerné ?</t>
  </si>
  <si>
    <t>affecte_institution</t>
  </si>
  <si>
    <t>Combien de personnes sont affectées par le déplacement de ce service ?</t>
  </si>
  <si>
    <t>Quel le nom de votre Lignage / collectif / groupe</t>
  </si>
  <si>
    <t>Quel est le principal village d'installation de votre collectif</t>
  </si>
  <si>
    <t>Combien de ménages environ constituent votre collectif</t>
  </si>
  <si>
    <t>Quel est le premier représentant du collectif</t>
  </si>
  <si>
    <t>Donner la carte PAP et inscrire le code PAP</t>
  </si>
  <si>
    <t>Le/la propriétaire de la parcelle a déjà été enquêté par INSUCO pour la réalisation du PAR ?</t>
  </si>
  <si>
    <t>enquet</t>
  </si>
  <si>
    <t>Prendre le numero de code PAP déjà attribué</t>
  </si>
  <si>
    <t>code1</t>
  </si>
  <si>
    <t>code2</t>
  </si>
  <si>
    <t>${enquet}='oui'</t>
  </si>
  <si>
    <t>${enquet}='non'</t>
  </si>
  <si>
    <t>PROP_COLLECTIF</t>
  </si>
  <si>
    <t>PRP_COLLECTIF</t>
  </si>
  <si>
    <t>PROP_INSTITUTION</t>
  </si>
  <si>
    <t>PROP_MENAGE</t>
  </si>
  <si>
    <t>institutionL</t>
  </si>
  <si>
    <t>directeur</t>
  </si>
  <si>
    <t>Le directeur de l'institution</t>
  </si>
  <si>
    <t>employe</t>
  </si>
  <si>
    <t>Un employé</t>
  </si>
  <si>
    <t>education</t>
  </si>
  <si>
    <t>Education</t>
  </si>
  <si>
    <t>sante</t>
  </si>
  <si>
    <t>Santé</t>
  </si>
  <si>
    <t>securite</t>
  </si>
  <si>
    <t>Securité</t>
  </si>
  <si>
    <t>religion</t>
  </si>
  <si>
    <t>Religion</t>
  </si>
  <si>
    <t>Autre service public</t>
  </si>
  <si>
    <t>Pécisiez autre</t>
  </si>
  <si>
    <t>Voyues êtes:</t>
  </si>
  <si>
    <t>rol_institution</t>
  </si>
  <si>
    <t>rol_autre</t>
  </si>
  <si>
    <t>rural</t>
  </si>
  <si>
    <t>village</t>
  </si>
  <si>
    <t>urbain</t>
  </si>
  <si>
    <t>Terre agricole</t>
  </si>
  <si>
    <t>Le propriétaire exploite-t-il cette parcelle ?</t>
  </si>
  <si>
    <t>Y-a-t-il un (autre) exploitant sur la parcelle ?</t>
  </si>
  <si>
    <t>${exploitantactuel}='oui'</t>
  </si>
  <si>
    <t>code3</t>
  </si>
  <si>
    <t>code4</t>
  </si>
  <si>
    <t>exploit_code</t>
  </si>
  <si>
    <t>${exploit_code}='oui'</t>
  </si>
  <si>
    <t>${exploit_code}='non'</t>
  </si>
  <si>
    <t>${role_rep}!= 'exploitant' or ${role_rep}!= 'rep_exploit'</t>
  </si>
  <si>
    <t>L'exploitant (ou le locataire) de la parcelle</t>
  </si>
  <si>
    <t>Un représentant de l'exploitant/locataire</t>
  </si>
  <si>
    <t>Quel est le prénom du résidant ?</t>
  </si>
  <si>
    <t>Quel est le nom du résidant ?</t>
  </si>
  <si>
    <t>Quel est le surnom du résidant ?</t>
  </si>
  <si>
    <t>Le résident est un(e) :</t>
  </si>
  <si>
    <t>Le resident a-t-il un téléphone ?</t>
  </si>
  <si>
    <t>Numéro de téléphone du résident</t>
  </si>
  <si>
    <t>Le résident a-t-il déjà été enquêté par Insuco dans le cadre de ces inventaires ?</t>
  </si>
  <si>
    <t>resid_code</t>
  </si>
  <si>
    <t>code5</t>
  </si>
  <si>
    <t>code6</t>
  </si>
  <si>
    <t>prenom_resident</t>
  </si>
  <si>
    <t>nom_resident</t>
  </si>
  <si>
    <t>surnom_resident</t>
  </si>
  <si>
    <t>genre_resident</t>
  </si>
  <si>
    <t>tel_resident</t>
  </si>
  <si>
    <t>no_tel_resident</t>
  </si>
  <si>
    <t>${resid_code}='oui'</t>
  </si>
  <si>
    <t>${resid_code}='non'</t>
  </si>
  <si>
    <t>Est-ce qu'il y a des infrastructures sur la parcelle ?</t>
  </si>
  <si>
    <t>District</t>
  </si>
  <si>
    <t>Province</t>
  </si>
  <si>
    <t>Département</t>
  </si>
  <si>
    <t>Nous sommes dans quelle localité ?</t>
  </si>
  <si>
    <t>Combien d'étages comporte le bâtiment ?</t>
  </si>
  <si>
    <t>etageL</t>
  </si>
  <si>
    <t>Rez de chaussé uniquement</t>
  </si>
  <si>
    <t>R+2</t>
  </si>
  <si>
    <t>R+1</t>
  </si>
  <si>
    <t>R+3</t>
  </si>
  <si>
    <t>R+4</t>
  </si>
  <si>
    <t>R+5</t>
  </si>
  <si>
    <t>rdc</t>
  </si>
  <si>
    <t>rdc1</t>
  </si>
  <si>
    <t>rdc2</t>
  </si>
  <si>
    <t>rdc3</t>
  </si>
  <si>
    <t>rdc4</t>
  </si>
  <si>
    <t>rdc5</t>
  </si>
  <si>
    <t>etage_batiment</t>
  </si>
  <si>
    <t>${type_batiment}='habitation' or ${type_batiment}='commercial'</t>
  </si>
  <si>
    <t>institutionnel</t>
  </si>
  <si>
    <t>Bâtiment institutionnel (école, poste de garde, centre de santé, etc.)</t>
  </si>
  <si>
    <t>${type_batiment}='habitation' or ${type_batiment}='commercial' or ${type_batiment}='cuisine' or  ${type_batiment}='hangar' or  ${type_batiment}='poulailler' or ${type_batiment}='grenier' or ${type_batiment}='sechoir' or ${type_batiment}='four' or ${type_batiment}='autre' or ${type_batiment}='institutionnel'</t>
  </si>
  <si>
    <t>${type_batiment}='habitation' or ${type_batiment}='commercial' or ${type_batiment}='cuisine' or  ${type_batiment}='hangar' or  ${type_batiment}='abri' or ${type_batiment}='grenier' or ${type_batiment}='sechoir' or ${type_batiment}='four' or ${type_batiment}='autre' or ${type_batiment}='chape'or ${type_batiment}='institutionnel'</t>
  </si>
  <si>
    <t>groupes-residents</t>
  </si>
  <si>
    <t>En dehors du propriétaire, combien de ménages résident dans la cour / bâtiment ?</t>
  </si>
  <si>
    <t>${groupes-residents}</t>
  </si>
  <si>
    <t>Inscrire le code de la parcelle</t>
  </si>
  <si>
    <t>regex(., '^[T]{1}[0-9]{4}$')</t>
  </si>
  <si>
    <t>Le format du code est un 'T' et 4 chiffres.</t>
  </si>
  <si>
    <t>toit_fauplaf</t>
  </si>
  <si>
    <t>Il y a un faux plafond ?</t>
  </si>
  <si>
    <t>Bananiers</t>
  </si>
  <si>
    <t>papayes</t>
  </si>
  <si>
    <t>ananas du Brésil</t>
  </si>
  <si>
    <t>ananas ordinaire</t>
  </si>
  <si>
    <t>corossoliers</t>
  </si>
  <si>
    <t>caramboliers</t>
  </si>
  <si>
    <t>manguier local</t>
  </si>
  <si>
    <t>manguier greffé</t>
  </si>
  <si>
    <t>Autre fruitier</t>
  </si>
  <si>
    <t>Cacaoyers</t>
  </si>
  <si>
    <t>Caféiers</t>
  </si>
  <si>
    <t>Agrume</t>
  </si>
  <si>
    <t>lichis</t>
  </si>
  <si>
    <t>mangoustans</t>
  </si>
  <si>
    <t>avocatier</t>
  </si>
  <si>
    <t>Cocotiers</t>
  </si>
  <si>
    <t>atangatiers (safoutier)</t>
  </si>
  <si>
    <t>chocolatiers du pays</t>
  </si>
  <si>
    <t>carambolier</t>
  </si>
  <si>
    <t>ananasordi</t>
  </si>
  <si>
    <t>ananasbresil</t>
  </si>
  <si>
    <t>chocolatier</t>
  </si>
  <si>
    <t>atangatier</t>
  </si>
  <si>
    <t>cocotier</t>
  </si>
  <si>
    <t>mangoustan</t>
  </si>
  <si>
    <t>agrume</t>
  </si>
  <si>
    <t>bananier</t>
  </si>
  <si>
    <t>Pour les arbres de type bananier, papayer ou ananas</t>
  </si>
  <si>
    <t>${type_fruit}='banane' or ${type_fruit}='papayes' or ${type_fruit}='ananasbresil' or ${type_fruit}='ananasordi'</t>
  </si>
  <si>
    <t>Y a-t-il des arbres non fruitiers de plus de 2 m sur la parcelle ?</t>
  </si>
  <si>
    <t>Faite l'inventaire des arbres présents sur la parcelle et faisant plus de 2 m</t>
  </si>
  <si>
    <t>bois1</t>
  </si>
  <si>
    <t>bois2</t>
  </si>
  <si>
    <t>bois3</t>
  </si>
  <si>
    <t>bois4</t>
  </si>
  <si>
    <t>bois5</t>
  </si>
  <si>
    <t>bois6</t>
  </si>
  <si>
    <t>bois7</t>
  </si>
  <si>
    <t>bois8</t>
  </si>
  <si>
    <t>bois9</t>
  </si>
  <si>
    <t>bois10</t>
  </si>
  <si>
    <t>bois11</t>
  </si>
  <si>
    <t>bois12</t>
  </si>
  <si>
    <t>bois13</t>
  </si>
  <si>
    <t>bois14</t>
  </si>
  <si>
    <t>bois15</t>
  </si>
  <si>
    <t>plus de 90 cm de diàmètre</t>
  </si>
  <si>
    <t>bois16</t>
  </si>
  <si>
    <t>Cannes à sucre</t>
  </si>
  <si>
    <t>Légumes divers (toutes catégories)</t>
  </si>
  <si>
    <t>Patate</t>
  </si>
  <si>
    <t>aubergine</t>
  </si>
  <si>
    <t>canne</t>
  </si>
  <si>
    <t>legume</t>
  </si>
  <si>
    <t>activ_eco</t>
  </si>
  <si>
    <t>Une activité autre que l'agriculture va-t-elle être interrompue par le projet ?</t>
  </si>
  <si>
    <t>ACTIVITE</t>
  </si>
  <si>
    <t>activite_type</t>
  </si>
  <si>
    <t>activite_autre</t>
  </si>
  <si>
    <t>${activite_autre}='autre'</t>
  </si>
  <si>
    <t>Nombre d'employés ?</t>
  </si>
  <si>
    <t>Nombre de locataire ?</t>
  </si>
  <si>
    <t>Pouvez-vous estimer les revenus de l'activité ?</t>
  </si>
  <si>
    <t>Pouvez-vous estimer les dépenses liées à l'activité ?</t>
  </si>
  <si>
    <t>${activ_eco} = 'oui'</t>
  </si>
  <si>
    <t>De quel type d'activité s'agit-il ?</t>
  </si>
  <si>
    <t>activecoL</t>
  </si>
  <si>
    <t>Commerce</t>
  </si>
  <si>
    <t>Petit commerce</t>
  </si>
  <si>
    <t>vente de nourriture de rue</t>
  </si>
  <si>
    <t>restaurant</t>
  </si>
  <si>
    <t>café</t>
  </si>
  <si>
    <t>mécanique/soudure</t>
  </si>
  <si>
    <t>boulangerie</t>
  </si>
  <si>
    <t>réparation téléphone etc.</t>
  </si>
  <si>
    <t>commerce</t>
  </si>
  <si>
    <t>pttcommerce</t>
  </si>
  <si>
    <t>nourriture</t>
  </si>
  <si>
    <t>cafe</t>
  </si>
  <si>
    <t>mecanique</t>
  </si>
  <si>
    <t>telephone</t>
  </si>
  <si>
    <t>scieire</t>
  </si>
  <si>
    <t>scierie/briquetterie</t>
  </si>
  <si>
    <t>location de bâtiment / appartement</t>
  </si>
  <si>
    <t>revenus</t>
  </si>
  <si>
    <t>Montant en FCFA</t>
  </si>
  <si>
    <t>Période</t>
  </si>
  <si>
    <t>depenses</t>
  </si>
  <si>
    <t>revenuscfa</t>
  </si>
  <si>
    <t>revenusperiode</t>
  </si>
  <si>
    <t>estim_revenus</t>
  </si>
  <si>
    <t>estim_depenses</t>
  </si>
  <si>
    <t>depensescfa</t>
  </si>
  <si>
    <t>depensesperiode</t>
  </si>
  <si>
    <t>Activité éconbomique sur la parcelle</t>
  </si>
  <si>
    <t>revenus de l'activité</t>
  </si>
  <si>
    <t>dépenses de l'activité</t>
  </si>
  <si>
    <t>${activite_type}='location'</t>
  </si>
  <si>
    <t>province</t>
  </si>
  <si>
    <t>district</t>
  </si>
  <si>
    <t>departement</t>
  </si>
  <si>
    <t>localite</t>
  </si>
  <si>
    <t>dureeL</t>
  </si>
  <si>
    <t>Chef de ménage</t>
  </si>
  <si>
    <t>prenom_CM</t>
  </si>
  <si>
    <t>Mettre un espace entre chaque prénom</t>
  </si>
  <si>
    <t>nom_CM</t>
  </si>
  <si>
    <t>Mettre un espace pour les noms composés</t>
  </si>
  <si>
    <t>surnom_CM</t>
  </si>
  <si>
    <t>genre_CM</t>
  </si>
  <si>
    <t>Le chef de ménage est un(e) :</t>
  </si>
  <si>
    <t>statutL</t>
  </si>
  <si>
    <t>statut_CM</t>
  </si>
  <si>
    <t>Quel est le statut du chef de ménage ?</t>
  </si>
  <si>
    <t>Si la personne (femme) vous dit qu'elle est mariée et que son mari vit avec elle c'est que ce n'est pas le chef du ménage.</t>
  </si>
  <si>
    <t>tel_CM</t>
  </si>
  <si>
    <t>Le chef de ménage a-t-il un téléphone ?</t>
  </si>
  <si>
    <t>no_tel_CM</t>
  </si>
  <si>
    <t>Numéro de téléphone du chef de ménage :</t>
  </si>
  <si>
    <t>nationaliteL</t>
  </si>
  <si>
    <t>nationalite_CM</t>
  </si>
  <si>
    <t>Quelle est la nationalité du chef de ménage ?</t>
  </si>
  <si>
    <t>nationalite_CM_autre</t>
  </si>
  <si>
    <t>${nationalite_CM}='autre'</t>
  </si>
  <si>
    <t>intro_menage</t>
  </si>
  <si>
    <t>Nous allons maintenant vous poser des questions sur les membres de votre ménage.</t>
  </si>
  <si>
    <t>Combien y-a-t-il de personnes dans votre ménage ?</t>
  </si>
  <si>
    <t>.&lt;100</t>
  </si>
  <si>
    <t>lienL</t>
  </si>
  <si>
    <t>handicap_individu</t>
  </si>
  <si>
    <t>${handicap_individu}="oui"</t>
  </si>
  <si>
    <t>handicapL</t>
  </si>
  <si>
    <t>type_handicap</t>
  </si>
  <si>
    <t>Plusieurs choix possibles</t>
  </si>
  <si>
    <t>ecritL</t>
  </si>
  <si>
    <t>Réponse unique pour aucune.</t>
  </si>
  <si>
    <t>classeL</t>
  </si>
  <si>
    <t>activiteL</t>
  </si>
  <si>
    <t>intro_conditions</t>
  </si>
  <si>
    <t>Nous allons maintenant vous poser des questions sur les conditions de vie de votre ménage.</t>
  </si>
  <si>
    <t>santeL</t>
  </si>
  <si>
    <t>reference_sante</t>
  </si>
  <si>
    <t>Actuellement, auprès de qui vous et les membres de votre ménage vous rendez-vous le plus souvent pour les soins de santé ?</t>
  </si>
  <si>
    <t>count-selected(.)&lt;=2</t>
  </si>
  <si>
    <t>Veuillez sélectionner les 2 principaux recours sanitaires</t>
  </si>
  <si>
    <t>reference_sante_autre</t>
  </si>
  <si>
    <t>${reference_sante}="autre"</t>
  </si>
  <si>
    <t>Estimer le temps à pieds (non motorisé).</t>
  </si>
  <si>
    <t>.&lt;1000</t>
  </si>
  <si>
    <t>nb_malades</t>
  </si>
  <si>
    <t>Combien de personnes de votre ménage ont été malades au cours des 3 derniers mois ?</t>
  </si>
  <si>
    <t>Le nombre de malades ne doit pas etre supérieurs au nombre de membres du ménage.</t>
  </si>
  <si>
    <t>maladieL</t>
  </si>
  <si>
    <t>type_maladie</t>
  </si>
  <si>
    <t>De quoi ont-ils étaient malades ?</t>
  </si>
  <si>
    <t>${nb_malades}&gt;0</t>
  </si>
  <si>
    <t>type_maladie_autre</t>
  </si>
  <si>
    <t>selected(${type_maladie},"autre")</t>
  </si>
  <si>
    <t>moustiquaire</t>
  </si>
  <si>
    <t xml:space="preserve">Combien de personnes de votre ménage dorment sous moustiquaire ? </t>
  </si>
  <si>
    <t>Le nombre de personnes ne doit pas etre supérieurs au nombre de membres du ménage.</t>
  </si>
  <si>
    <t>eauL</t>
  </si>
  <si>
    <t>source_eau</t>
  </si>
  <si>
    <t>Actuellement, quelle est la principale source en eau de consommation (eau de boisson) du ménage ?</t>
  </si>
  <si>
    <t>membreL</t>
  </si>
  <si>
    <t>responsable_eau</t>
  </si>
  <si>
    <t>Qui sont les membres du ménages le plus souvent en charge d'aller chercher de l'eau de boisson ?</t>
  </si>
  <si>
    <t>temps_eau</t>
  </si>
  <si>
    <t xml:space="preserve">Actuellement, combien de temps (en minutes) devez-vous marcher pour atteindre la source d'eau de boisson (aller simple) ? </t>
  </si>
  <si>
    <t>toiletteL</t>
  </si>
  <si>
    <t>type_toilette</t>
  </si>
  <si>
    <t>Quel lieu d'aisance les adultes de votre ménage utilisent-ils actuellement ?</t>
  </si>
  <si>
    <t>logementL</t>
  </si>
  <si>
    <t>statut_logement</t>
  </si>
  <si>
    <t>A quel titre occupez-vous votre logement ?</t>
  </si>
  <si>
    <t>montant_loyer</t>
  </si>
  <si>
    <t>${statut_logement}="payant" or ${statut_logement}="locataire"</t>
  </si>
  <si>
    <t>.&gt;9999</t>
  </si>
  <si>
    <t>Le loyer mensuel ne peut être inférieur à 10 000 GNF</t>
  </si>
  <si>
    <t>batiments</t>
  </si>
  <si>
    <t>Combien de bâtiments utilisez-vous dans votre ménage (logement, magasin, cuisine couverte) ?</t>
  </si>
  <si>
    <t>chambres</t>
  </si>
  <si>
    <t>Combien de chambres (pièces pour dormir) y-a-t-il pour votre ménage ?</t>
  </si>
  <si>
    <t>mur_logement</t>
  </si>
  <si>
    <t>En quoi sont fait les murs du bâtiment principal ?</t>
  </si>
  <si>
    <t>equipement</t>
  </si>
  <si>
    <t>Equipement</t>
  </si>
  <si>
    <t>question_equipement</t>
  </si>
  <si>
    <t>Actuellement, combien le ménage possède-t-il de :</t>
  </si>
  <si>
    <t>radio</t>
  </si>
  <si>
    <t>Radios :</t>
  </si>
  <si>
    <t>.&lt;15</t>
  </si>
  <si>
    <t>television</t>
  </si>
  <si>
    <t>Télévisions :</t>
  </si>
  <si>
    <t>ventilateur</t>
  </si>
  <si>
    <t>Ventilateurs :</t>
  </si>
  <si>
    <t>frigo</t>
  </si>
  <si>
    <t>Réfrigérateurs :</t>
  </si>
  <si>
    <t>groupe_electrogene</t>
  </si>
  <si>
    <t>Groupes électrogènes :</t>
  </si>
  <si>
    <t>panneau_solaire</t>
  </si>
  <si>
    <t>Panneaux solaires :</t>
  </si>
  <si>
    <t>Smartphones, télephones :</t>
  </si>
  <si>
    <t>.&lt;45</t>
  </si>
  <si>
    <t>matelas</t>
  </si>
  <si>
    <t>Matelas en mousse :</t>
  </si>
  <si>
    <t>.&lt;20</t>
  </si>
  <si>
    <t>velo</t>
  </si>
  <si>
    <t>Vélos :</t>
  </si>
  <si>
    <t>moto</t>
  </si>
  <si>
    <t>Motos :</t>
  </si>
  <si>
    <t>vehicule_4roues</t>
  </si>
  <si>
    <t>Voitures, camions, minibus :</t>
  </si>
  <si>
    <t>electriciteL</t>
  </si>
  <si>
    <t>electricite</t>
  </si>
  <si>
    <t>Quelle est la principale source d'électricité utilisée par le ménage ?</t>
  </si>
  <si>
    <t>cuisineL</t>
  </si>
  <si>
    <t>energie_cuisine</t>
  </si>
  <si>
    <t>Quelle est votre principale source d'énergie domestique pour faire la cuisine ?</t>
  </si>
  <si>
    <t>intro_finance</t>
  </si>
  <si>
    <t>Nous allons maintenant vous poser des questions sur les finances de votre ménage.</t>
  </si>
  <si>
    <t>revenuL</t>
  </si>
  <si>
    <t>source1_revenu_menage</t>
  </si>
  <si>
    <t>Quelle activité du ménage constitue la PRINCIPALE source de revenu de votre ménage ?</t>
  </si>
  <si>
    <t>source1_revenu_menage_autre</t>
  </si>
  <si>
    <t>Précisez si autre</t>
  </si>
  <si>
    <t>${source1_revenu_menage}="autre"</t>
  </si>
  <si>
    <t>source2_revenu_menage</t>
  </si>
  <si>
    <t>Quelle activité du ménage constitue la DEUXIEME source de revenu de votre ménage ?</t>
  </si>
  <si>
    <t>${source1_revenu_menage}!="aucune"</t>
  </si>
  <si>
    <t>${source1_revenu_menage}!=${source2_revenu_menage}</t>
  </si>
  <si>
    <t>La principale activité et la seconde activité doivent être différentes.</t>
  </si>
  <si>
    <t>source2_revenu_menage_autre</t>
  </si>
  <si>
    <t>${source2_revenu_menage}="autre"</t>
  </si>
  <si>
    <t>depenseL</t>
  </si>
  <si>
    <t>depense_annee</t>
  </si>
  <si>
    <t>Durant les 12 derniers mois, quels ont été les deux principaux postes de dépenses du ménage ?</t>
  </si>
  <si>
    <t>count-selected(.)&lt;3</t>
  </si>
  <si>
    <t>Deux postes de dépense maximum</t>
  </si>
  <si>
    <t>alimentation</t>
  </si>
  <si>
    <t>emprunt</t>
  </si>
  <si>
    <t>Est-ce que votre ménage a contracté un ou des emprunts durant les 12 derniers mois ?</t>
  </si>
  <si>
    <t>institution_emprunt</t>
  </si>
  <si>
    <t>Auprès de quelle(s) institution(s) votre ménage a contracté un/des emprunts ces 12 derniers mois?</t>
  </si>
  <si>
    <t>${emprunt}="oui"</t>
  </si>
  <si>
    <t>creditL</t>
  </si>
  <si>
    <t>raison_emprunt</t>
  </si>
  <si>
    <t>Quelle était la raison principale de cet/ces emprunts ?</t>
  </si>
  <si>
    <t>raison_emprunt_autre</t>
  </si>
  <si>
    <t>${raison_emprunt}="autre"</t>
  </si>
  <si>
    <t>aide_exterieure</t>
  </si>
  <si>
    <t>compte_bancaire</t>
  </si>
  <si>
    <t>Est-ce que l'un des membres du ménage a un compte bancaire ?</t>
  </si>
  <si>
    <t>tontine</t>
  </si>
  <si>
    <t>Est-ce que l'un des membres du ménage participe à une tontine ?</t>
  </si>
  <si>
    <t>intro_eco</t>
  </si>
  <si>
    <t>Nous allons maintenant passer aux questions sur les activités économiques du ménage autour de la chasse, pêche, agriculture et élevage.</t>
  </si>
  <si>
    <t>not(selected(.,"aucune") and (selected(.,"bas_fonds") or selected(.,"coteaux") or selected(.,"plaine")))</t>
  </si>
  <si>
    <t>agriculture</t>
  </si>
  <si>
    <t>Agriculture</t>
  </si>
  <si>
    <t>maraichageL</t>
  </si>
  <si>
    <t>pourcentL</t>
  </si>
  <si>
    <t>production_agricole</t>
  </si>
  <si>
    <t>(3 cultures max avec les plus grosses quantités, sans compter les arbres fruitiers)</t>
  </si>
  <si>
    <t>count-selected(.)&lt;4 and not(selected(.,"aucune") and (selected(.,"riz_coteau") or selected(.,"riz_basfonds") or selected(.,"mais") or selected(.,"mil") or selected(.,"sorgho") or selected(.,"fonio") or selected(.,"sesame") or selected(.,"arachide") or selected(.,"niebe") or selected(.,"manioc") or selected(.,"patate_douce") or selected(.,"autre") or selected(.,"cultures_maraicheres") or selected(.,"taro")))</t>
  </si>
  <si>
    <t>3 cultures max avec les plus grosses quantités et réponse unique si aucun culture</t>
  </si>
  <si>
    <t>production_agricole_autre</t>
  </si>
  <si>
    <t>Une seule autre culture possible</t>
  </si>
  <si>
    <t>selected(${production_agricole},"autre")</t>
  </si>
  <si>
    <t>activite_elevage</t>
  </si>
  <si>
    <t>elevage</t>
  </si>
  <si>
    <t>Elevage</t>
  </si>
  <si>
    <t>${activite_elevage}="oui"</t>
  </si>
  <si>
    <t>porcs</t>
  </si>
  <si>
    <t>Porcs</t>
  </si>
  <si>
    <t>activite_peche</t>
  </si>
  <si>
    <t>Durant ces 12 derniers mois, vous ou les membres de votre ménage ont-ils pratiqué la pêche ?</t>
  </si>
  <si>
    <t>Y a-t-il des observations particulières ?</t>
  </si>
  <si>
    <t>${tel_resident}='oui'</t>
  </si>
  <si>
    <t>Quel est le montant en FCFA de votre loyer par mois ?</t>
  </si>
  <si>
    <t>detenteur_agri</t>
  </si>
  <si>
    <t>Votre ménage est-il détenteur d'une ou plusieurs parcelles cultivables  ?</t>
  </si>
  <si>
    <t>detenteur_agri_combien</t>
  </si>
  <si>
    <t>Combien en tout ?</t>
  </si>
  <si>
    <t>${detenteur_agri}="oui"</t>
  </si>
  <si>
    <t>detenteur_agri_route</t>
  </si>
  <si>
    <t>Sont/est elle(s) le long de la route ?</t>
  </si>
  <si>
    <t>detenteur_residence</t>
  </si>
  <si>
    <t>Votre ménage est-il détenteur d'une ou plusieurs parcelles résidentielles  ?</t>
  </si>
  <si>
    <t>detenteur_residence_combien</t>
  </si>
  <si>
    <t>${detenteur_residence}="oui"</t>
  </si>
  <si>
    <t>detenteur_residence_route</t>
  </si>
  <si>
    <t>animauxe</t>
  </si>
  <si>
    <t>Combien avez-vous de chaque :</t>
  </si>
  <si>
    <t>bovin</t>
  </si>
  <si>
    <t>ovin</t>
  </si>
  <si>
    <t>caprin</t>
  </si>
  <si>
    <t>volaille</t>
  </si>
  <si>
    <t>Ajouter un groupe pour chaque PAP concerné</t>
  </si>
  <si>
    <t>Combien y-a-til de filles de moins de 5 ans</t>
  </si>
  <si>
    <t>Combien y-a-til de garçons de moins de 5 ans</t>
  </si>
  <si>
    <t>Combien y-a-til de filles de ayant entre 5 et 15 ans</t>
  </si>
  <si>
    <t>Combien y-a-til de garçons de ayant entre 5 et 15 ans</t>
  </si>
  <si>
    <t>Combien y-a-til d'hommes de ayant entre 16 et 45 ans</t>
  </si>
  <si>
    <t>Combien y-a-til de femmes de ayant entre 16 et 45 ans</t>
  </si>
  <si>
    <t>Combien y-a-til d'hommes de ayant entre 46 et 65 ans</t>
  </si>
  <si>
    <t>Combien y-a-til de femmes de ayant entre 46 et 65 ans</t>
  </si>
  <si>
    <t>Combien y-a-til d'hommes de ayant entre 66 et 80 ans</t>
  </si>
  <si>
    <t>Combien y-a-til de femmes de ayant entre 66 et 80 ans</t>
  </si>
  <si>
    <t>Combien y-a-til d'hommes ayant plus de 81 ans</t>
  </si>
  <si>
    <t>Combien y-a-til de femmes ayant plus de 81 ans</t>
  </si>
  <si>
    <t>garcon5</t>
  </si>
  <si>
    <t>fille5</t>
  </si>
  <si>
    <t>garcon15</t>
  </si>
  <si>
    <t>fille15</t>
  </si>
  <si>
    <t>garcon45</t>
  </si>
  <si>
    <t>fille45</t>
  </si>
  <si>
    <t>garcon65</t>
  </si>
  <si>
    <t>fille65</t>
  </si>
  <si>
    <t>garcon80</t>
  </si>
  <si>
    <t>fille80</t>
  </si>
  <si>
    <t>garcon90</t>
  </si>
  <si>
    <t>fille90</t>
  </si>
  <si>
    <t>calcul_indiv</t>
  </si>
  <si>
    <t>note_calculindiv</t>
  </si>
  <si>
    <t>le total est différent de la somme des membres, reprenez</t>
  </si>
  <si>
    <t>l'un des membre a-t-il un handicap ?</t>
  </si>
  <si>
    <t>Quel(s) sont le ou les handicap(s) ?</t>
  </si>
  <si>
    <t>L'exploitant a-t-il déjà été enquêté par INSUCO dans le cadre du PAR ?</t>
  </si>
  <si>
    <t>Veuillez estimer les dépenses hebdomadaires du ménage (en FCFA)</t>
  </si>
  <si>
    <t>Pratiquez vous l'agriculture ?</t>
  </si>
  <si>
    <t>Quelles sont les principales cultures produites par votre ménage ?</t>
  </si>
  <si>
    <t>Avez-vous eu des animaux ?</t>
  </si>
  <si>
    <t>PAP</t>
  </si>
  <si>
    <t>composition</t>
  </si>
  <si>
    <t>Composition du ménage</t>
  </si>
  <si>
    <t>photo_pap</t>
  </si>
  <si>
    <t>Prenez une photo de la PAP</t>
  </si>
  <si>
    <t>Prendre le numero de code de ce PAP</t>
  </si>
  <si>
    <t>code_PAP</t>
  </si>
  <si>
    <t>enquetePAP</t>
  </si>
  <si>
    <t>groupPAP</t>
  </si>
  <si>
    <t>code_parcelle</t>
  </si>
  <si>
    <t>chasse, peche, cueillette</t>
  </si>
  <si>
    <t>Construction (briquetier, charpentier, maçon, etc.)</t>
  </si>
  <si>
    <t>transport</t>
  </si>
  <si>
    <t>Transport (mototaxi, chauffeur de bus, etc.)</t>
  </si>
  <si>
    <t>artisanat</t>
  </si>
  <si>
    <t>Artisanat (textile, paniers, forgeron, menuisier, mecanicien, plombier, etc.)</t>
  </si>
  <si>
    <t>Commerce (boutique, pharmacie, restaurant, bar, petit commerce, etc.)</t>
  </si>
  <si>
    <t>fonction_publique</t>
  </si>
  <si>
    <t>Secteur public (policier, instituteur, agent de santé, etc.)</t>
  </si>
  <si>
    <t>secteur_minier</t>
  </si>
  <si>
    <t>Secteur minier (employé des miniers ou sous-traitants)</t>
  </si>
  <si>
    <t>secteur_prive</t>
  </si>
  <si>
    <t>Salarié hors mine (banque, ONG, gardien, manutention, cuisine, etc.)</t>
  </si>
  <si>
    <t>retraite</t>
  </si>
  <si>
    <t>Retraité</t>
  </si>
  <si>
    <t>ecolier</t>
  </si>
  <si>
    <t>Ecolier / etudiant / apprentis</t>
  </si>
  <si>
    <t>aucune</t>
  </si>
  <si>
    <t>Aucune activité (jeune, chômeur, femme au foyer, personne âgée, personne handicapée, etc.)</t>
  </si>
  <si>
    <t>Autre activité</t>
  </si>
  <si>
    <t>palu</t>
  </si>
  <si>
    <t>Paludisme</t>
  </si>
  <si>
    <t>pasdecole</t>
  </si>
  <si>
    <t>Pas d'école</t>
  </si>
  <si>
    <t>Premiere</t>
  </si>
  <si>
    <t>Première</t>
  </si>
  <si>
    <t>Deuxieme</t>
  </si>
  <si>
    <t>Deuxième</t>
  </si>
  <si>
    <t>Troisieme</t>
  </si>
  <si>
    <t>Troisième</t>
  </si>
  <si>
    <t>Quatrieme</t>
  </si>
  <si>
    <t>Quatrième</t>
  </si>
  <si>
    <t>Cinquieme</t>
  </si>
  <si>
    <t>Cinquième</t>
  </si>
  <si>
    <t>Sixieme</t>
  </si>
  <si>
    <t>Sixième</t>
  </si>
  <si>
    <t>Septieme</t>
  </si>
  <si>
    <t>Septième</t>
  </si>
  <si>
    <t>Huitieme</t>
  </si>
  <si>
    <t>Huitième</t>
  </si>
  <si>
    <t>Neuvieme</t>
  </si>
  <si>
    <t>Neuvième</t>
  </si>
  <si>
    <t>Dixieme</t>
  </si>
  <si>
    <t>Dixième</t>
  </si>
  <si>
    <t>Onzieme</t>
  </si>
  <si>
    <t>Onzième</t>
  </si>
  <si>
    <t>Douzieme</t>
  </si>
  <si>
    <t>Douzième</t>
  </si>
  <si>
    <t>Terminale</t>
  </si>
  <si>
    <t>Enseignement-technique</t>
  </si>
  <si>
    <t>Enseignement technique</t>
  </si>
  <si>
    <t>Enseignement-universitaire</t>
  </si>
  <si>
    <t>Enseignement universitaire</t>
  </si>
  <si>
    <t>social</t>
  </si>
  <si>
    <t>Evénement social (mariage, enterrement…)</t>
  </si>
  <si>
    <t>Alimentation</t>
  </si>
  <si>
    <t>soins</t>
  </si>
  <si>
    <t>Soins de santé</t>
  </si>
  <si>
    <t>Achat d'équipement (moto, voiture, téléphone, TV …)</t>
  </si>
  <si>
    <t>habitat</t>
  </si>
  <si>
    <t>Construction, rénovation du logement</t>
  </si>
  <si>
    <t>Investissement commercial</t>
  </si>
  <si>
    <t>agriculture_elevage</t>
  </si>
  <si>
    <t>Investissement en agriculture ou élevage</t>
  </si>
  <si>
    <t>charbon</t>
  </si>
  <si>
    <t>Charbon</t>
  </si>
  <si>
    <t>Bois</t>
  </si>
  <si>
    <t>Plaques électriques</t>
  </si>
  <si>
    <t>gaz</t>
  </si>
  <si>
    <t>Gaz</t>
  </si>
  <si>
    <t>Boisson et alimentation</t>
  </si>
  <si>
    <t>vetement</t>
  </si>
  <si>
    <t>Vêtement</t>
  </si>
  <si>
    <t>Evènement social</t>
  </si>
  <si>
    <t>educ</t>
  </si>
  <si>
    <t>agri</t>
  </si>
  <si>
    <t>Construction ou habitat</t>
  </si>
  <si>
    <t>Transport</t>
  </si>
  <si>
    <t>toujours</t>
  </si>
  <si>
    <t>Depuis toujours</t>
  </si>
  <si>
    <t>Plus de 10 ans</t>
  </si>
  <si>
    <t>Entre 1 an et 10 ans</t>
  </si>
  <si>
    <t>moins_un_an</t>
  </si>
  <si>
    <t>Moins de 1 an</t>
  </si>
  <si>
    <t>courante</t>
  </si>
  <si>
    <t>Eau courante dans le logement</t>
  </si>
  <si>
    <t>robinet</t>
  </si>
  <si>
    <t>Robinet en dehors du logement</t>
  </si>
  <si>
    <t>puits_ameliore</t>
  </si>
  <si>
    <t>puits_ordinaire</t>
  </si>
  <si>
    <t>fontaine</t>
  </si>
  <si>
    <t>Fontaine publique</t>
  </si>
  <si>
    <t>riviere</t>
  </si>
  <si>
    <t>Rivière/marigot/Mare</t>
  </si>
  <si>
    <t>source_am</t>
  </si>
  <si>
    <t xml:space="preserve">Source aménagée </t>
  </si>
  <si>
    <t>source_non_am</t>
  </si>
  <si>
    <t>Source non-aménagée</t>
  </si>
  <si>
    <t>bouteille</t>
  </si>
  <si>
    <t>Eau achetée en sachet ou en bouteille</t>
  </si>
  <si>
    <t>francais</t>
  </si>
  <si>
    <t>Français</t>
  </si>
  <si>
    <t>anglais</t>
  </si>
  <si>
    <t>Anglais</t>
  </si>
  <si>
    <t>portugais</t>
  </si>
  <si>
    <t>Portugais</t>
  </si>
  <si>
    <t>national</t>
  </si>
  <si>
    <t>Langue locale</t>
  </si>
  <si>
    <t>Aucune</t>
  </si>
  <si>
    <t>Pas d'accès à l'électricité</t>
  </si>
  <si>
    <t>groupe</t>
  </si>
  <si>
    <t>Groupe électrogène</t>
  </si>
  <si>
    <t>panneau</t>
  </si>
  <si>
    <t>Panneau solaire + batterie</t>
  </si>
  <si>
    <t>batterie</t>
  </si>
  <si>
    <t>Batterie</t>
  </si>
  <si>
    <t>edg</t>
  </si>
  <si>
    <t>Aucun</t>
  </si>
  <si>
    <t>handicap_mental</t>
  </si>
  <si>
    <t>Handicap mental</t>
  </si>
  <si>
    <t>maladie_chronique</t>
  </si>
  <si>
    <t>Maladie chronique</t>
  </si>
  <si>
    <t>handicap_moteur</t>
  </si>
  <si>
    <t>Handicap moteur</t>
  </si>
  <si>
    <t>cecite</t>
  </si>
  <si>
    <t>Aveugle</t>
  </si>
  <si>
    <t>surdite</t>
  </si>
  <si>
    <t>Sourd, muet</t>
  </si>
  <si>
    <t>banque</t>
  </si>
  <si>
    <t>Banque</t>
  </si>
  <si>
    <t>micro_finance</t>
  </si>
  <si>
    <t>Institution de microfinance</t>
  </si>
  <si>
    <t>commercant</t>
  </si>
  <si>
    <t>Commerçant</t>
  </si>
  <si>
    <t>ami</t>
  </si>
  <si>
    <t>Amis</t>
  </si>
  <si>
    <t>famille</t>
  </si>
  <si>
    <t>Famille</t>
  </si>
  <si>
    <t>association</t>
  </si>
  <si>
    <t>Groupements/associations</t>
  </si>
  <si>
    <t>chef_menage</t>
  </si>
  <si>
    <t>epouse</t>
  </si>
  <si>
    <t>Epouse/époux</t>
  </si>
  <si>
    <t>enfant</t>
  </si>
  <si>
    <t>Enfant du chef de ménage</t>
  </si>
  <si>
    <t>petit_enfant</t>
  </si>
  <si>
    <t>Petit enfant du chef de ménage</t>
  </si>
  <si>
    <t>enfant_confie</t>
  </si>
  <si>
    <t>Enfant confié au ménage</t>
  </si>
  <si>
    <t>ascendant</t>
  </si>
  <si>
    <t>Ascendant du chef de ménage</t>
  </si>
  <si>
    <t>autre_parent</t>
  </si>
  <si>
    <t>Autre parent du chef de ménage</t>
  </si>
  <si>
    <t>adulte_non_parent</t>
  </si>
  <si>
    <t>Adulte non parent</t>
  </si>
  <si>
    <t>Proprietaire</t>
  </si>
  <si>
    <t>Propriétaire</t>
  </si>
  <si>
    <t>locataire</t>
  </si>
  <si>
    <t>Locataire</t>
  </si>
  <si>
    <t>payant</t>
  </si>
  <si>
    <t>Prêt payant</t>
  </si>
  <si>
    <t>service</t>
  </si>
  <si>
    <t>Logement de fonction</t>
  </si>
  <si>
    <t>typhoide</t>
  </si>
  <si>
    <t>Fièvre typhoïde</t>
  </si>
  <si>
    <t>respiratoire</t>
  </si>
  <si>
    <t>Problèmes respiratoires (toux, grippe…)</t>
  </si>
  <si>
    <t>gastrique</t>
  </si>
  <si>
    <t>Problèmes gastriques (parasitose, gastrite, diarhée…)</t>
  </si>
  <si>
    <t>dermato</t>
  </si>
  <si>
    <t>Problèmes de peau</t>
  </si>
  <si>
    <t>trauma</t>
  </si>
  <si>
    <t>Blessure / Fracture / Entorse / Traumatisme</t>
  </si>
  <si>
    <t>oculaire</t>
  </si>
  <si>
    <t>Infection oculaire</t>
  </si>
  <si>
    <t>anemie</t>
  </si>
  <si>
    <t>Anémie</t>
  </si>
  <si>
    <t>gyneco</t>
  </si>
  <si>
    <t>Maladie gynécologique</t>
  </si>
  <si>
    <t>IST</t>
  </si>
  <si>
    <t>Infection sexuellement transmissible</t>
  </si>
  <si>
    <t>grossesse</t>
  </si>
  <si>
    <t>Accouchement difficile / Problèmes liés à la grossesse</t>
  </si>
  <si>
    <t>aubergine_ronde</t>
  </si>
  <si>
    <t>aubergine_longue</t>
  </si>
  <si>
    <t>Chou</t>
  </si>
  <si>
    <t>gingembre</t>
  </si>
  <si>
    <t>Gingembre</t>
  </si>
  <si>
    <t>haricot</t>
  </si>
  <si>
    <t>Haricot</t>
  </si>
  <si>
    <t>oignon_feuille</t>
  </si>
  <si>
    <t>Oignon feuille</t>
  </si>
  <si>
    <t>oseille_guinee</t>
  </si>
  <si>
    <t>Oseille de Guinée</t>
  </si>
  <si>
    <t>pomdeterre</t>
  </si>
  <si>
    <t>Pomme de Terre</t>
  </si>
  <si>
    <t>salade</t>
  </si>
  <si>
    <t>Salade</t>
  </si>
  <si>
    <t>femmes</t>
  </si>
  <si>
    <t>Les femmes du ménage</t>
  </si>
  <si>
    <t>hommes</t>
  </si>
  <si>
    <t>Les hommes du ménage</t>
  </si>
  <si>
    <t>enfants_filles</t>
  </si>
  <si>
    <t>Les filles (moins de 15 ans) du ménage</t>
  </si>
  <si>
    <t>enfants_garcons</t>
  </si>
  <si>
    <t>Les garçons (moins de 15 ans) du ménage</t>
  </si>
  <si>
    <t>gabonnais</t>
  </si>
  <si>
    <t>Gabonnais</t>
  </si>
  <si>
    <t>angolais</t>
  </si>
  <si>
    <t>Angolais</t>
  </si>
  <si>
    <t>congolais</t>
  </si>
  <si>
    <t>RDC</t>
  </si>
  <si>
    <t>camerounais</t>
  </si>
  <si>
    <t>Camerounais</t>
  </si>
  <si>
    <t>papierL</t>
  </si>
  <si>
    <t>carte-d-indentite</t>
  </si>
  <si>
    <t>Carte d'identité</t>
  </si>
  <si>
    <t>passport</t>
  </si>
  <si>
    <t>Passeport</t>
  </si>
  <si>
    <t>permis</t>
  </si>
  <si>
    <t>Permis de conduire</t>
  </si>
  <si>
    <t>document</t>
  </si>
  <si>
    <t>Acte naissance</t>
  </si>
  <si>
    <t>carte-de-famille</t>
  </si>
  <si>
    <t>Livret de famille</t>
  </si>
  <si>
    <t>carte-d-electeur</t>
  </si>
  <si>
    <t>Carte d'électeur</t>
  </si>
  <si>
    <t>rien ou presque rien</t>
  </si>
  <si>
    <t>autour de 25%</t>
  </si>
  <si>
    <t>autour de 50%</t>
  </si>
  <si>
    <t>autour de 75%</t>
  </si>
  <si>
    <t>tout ou presque tout</t>
  </si>
  <si>
    <t>raisonL</t>
  </si>
  <si>
    <t>maladie</t>
  </si>
  <si>
    <t>Maladie</t>
  </si>
  <si>
    <t>Construction</t>
  </si>
  <si>
    <t>representL</t>
  </si>
  <si>
    <t>Un ménage</t>
  </si>
  <si>
    <t>Un lignage</t>
  </si>
  <si>
    <t>Un collectif</t>
  </si>
  <si>
    <t>peche</t>
  </si>
  <si>
    <t>Chasse, peche</t>
  </si>
  <si>
    <t>Commerce (boutique, pharmacie, restaurant, bar)</t>
  </si>
  <si>
    <t>Construction (briquetier, charpentier, maçon…)</t>
  </si>
  <si>
    <t>Aide extérieure</t>
  </si>
  <si>
    <t>Revenus locatifs</t>
  </si>
  <si>
    <t>Aucune activité</t>
  </si>
  <si>
    <t>chefmenage</t>
  </si>
  <si>
    <t>Le chef de ménage</t>
  </si>
  <si>
    <t>membremenage</t>
  </si>
  <si>
    <t>Un membre du ménage (épouse, fils, etc.)</t>
  </si>
  <si>
    <t>representant</t>
  </si>
  <si>
    <t>Un représentant du chef de ménage</t>
  </si>
  <si>
    <t>guerisseur</t>
  </si>
  <si>
    <t>Guérisseur / Féticheur / Marabout / Herboriste</t>
  </si>
  <si>
    <t>pharmacien_ambulant</t>
  </si>
  <si>
    <t xml:space="preserve">Vendeur ambulant </t>
  </si>
  <si>
    <t>pharmacien</t>
  </si>
  <si>
    <t>Pharmacien</t>
  </si>
  <si>
    <t>traitant_ambulant</t>
  </si>
  <si>
    <t>Traitant ambulant et/ou libéral</t>
  </si>
  <si>
    <t>centre_soin</t>
  </si>
  <si>
    <t xml:space="preserve">Centre de soins privé </t>
  </si>
  <si>
    <t>poste_sante</t>
  </si>
  <si>
    <t>Poste de santé (district)</t>
  </si>
  <si>
    <t>centre_sante</t>
  </si>
  <si>
    <t>Centre de santé (sous-préfecture)</t>
  </si>
  <si>
    <t>hopital</t>
  </si>
  <si>
    <t>Hôpital</t>
  </si>
  <si>
    <t>marie</t>
  </si>
  <si>
    <t>Marié/Mariée</t>
  </si>
  <si>
    <t>veufe</t>
  </si>
  <si>
    <t>Veuf/veuve</t>
  </si>
  <si>
    <t>divorce</t>
  </si>
  <si>
    <t>Divorcé/divorcée</t>
  </si>
  <si>
    <t>celibat</t>
  </si>
  <si>
    <t>Célibataire</t>
  </si>
  <si>
    <t>mariabsent</t>
  </si>
  <si>
    <t>Mari absent depuis plus de 6 mois</t>
  </si>
  <si>
    <t>Nature</t>
  </si>
  <si>
    <t>trad</t>
  </si>
  <si>
    <t>Latrines traditionnelles</t>
  </si>
  <si>
    <t>ameliore</t>
  </si>
  <si>
    <t>Latrines améliorées</t>
  </si>
  <si>
    <t>wc</t>
  </si>
  <si>
    <t>WC (avec joint d'eau)</t>
  </si>
  <si>
    <t>Réseau national</t>
  </si>
  <si>
    <t>Quel est le type d'arbre présent ?</t>
  </si>
  <si>
    <t>activite_employes</t>
  </si>
  <si>
    <t>locataires</t>
  </si>
  <si>
    <t>${type_prop}='collectif'</t>
  </si>
  <si>
    <t>${type_prop}='institution'</t>
  </si>
  <si>
    <t>La PAP est un ménage</t>
  </si>
  <si>
    <t>${type_prop}='menage'</t>
  </si>
  <si>
    <t>Rappelez moi le prénom du chef de ménage ?</t>
  </si>
  <si>
    <t>Rappelez moi le nom de famille du chef de ménage ?</t>
  </si>
  <si>
    <t>Rappelez moi le surnom du chef de ménage</t>
  </si>
  <si>
    <t>Rappelez moi si le ménage est :</t>
  </si>
  <si>
    <t>occupantL</t>
  </si>
  <si>
    <t>propriétaire</t>
  </si>
  <si>
    <t>resident</t>
  </si>
  <si>
    <t>propriétaire et exploitant</t>
  </si>
  <si>
    <t>proprio_exploit</t>
  </si>
  <si>
    <t>exploitant simple</t>
  </si>
  <si>
    <t>résident</t>
  </si>
  <si>
    <t>statut_occupant</t>
  </si>
  <si>
    <t>${type_terre}!='non_cultivable'</t>
  </si>
  <si>
    <t>${type_prop}="menage" or  ${exploitantactuel}='oui' or ${resp_resid2}='oui'</t>
  </si>
  <si>
    <t>Pour les arbres fruitiers sauf de type bananier, ananas et papayer :</t>
  </si>
  <si>
    <t>${type_fruit}!='banane' or ${type_fruit}!='papayes' or ${type_fruit}!='ananasbresil' or ${type_fruit}!='ananasordi'</t>
  </si>
  <si>
    <t>${garcon5}+${fille5} +${garcon15}+${fille15}+${garcon45}+${fille45}+${garcon65}+${fille65}+${garcon80}+${fille80}+${garcon90}+${fille90}</t>
  </si>
  <si>
    <t>nb_individus</t>
  </si>
  <si>
    <t>${nb_individus}!=${calcul_indiv}</t>
  </si>
  <si>
    <t>.&lt;=${nb_individus}</t>
  </si>
  <si>
    <t>allow_choice_duplicates</t>
  </si>
  <si>
    <t>Nous allons réaliser une enquête pour chaque PAP présent sur la parcelle, propriétaire, exploitant ou résident</t>
  </si>
  <si>
    <t>transgabonnaise-parcellepap</t>
  </si>
  <si>
    <t>TRANSGABONNAISE-PARCELLEPAP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</si>
</sst>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Helvetica Neue Fina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11"/>
      <color theme="0"/>
      <name val="Helvetica Neue Fina"/>
    </font>
    <font>
      <b/>
      <sz val="10"/>
      <color theme="0"/>
      <name val="Arial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92DCCD"/>
        <bgColor indexed="64"/>
      </patternFill>
    </fill>
    <fill>
      <patternFill patternType="solid">
        <fgColor rgb="FFB1A0BE"/>
        <bgColor indexed="64"/>
      </patternFill>
    </fill>
    <fill>
      <patternFill patternType="solid">
        <fgColor rgb="FFB7DEE9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ont="1"/>
    <xf numFmtId="0" fontId="0" fillId="0" borderId="0" xfId="0" applyFont="1" applyFill="1"/>
    <xf numFmtId="0" fontId="1" fillId="0" borderId="0" xfId="0" applyFont="1" applyFill="1"/>
    <xf numFmtId="0" fontId="2" fillId="0" borderId="0" xfId="0" applyFont="1" applyFill="1"/>
    <xf numFmtId="0" fontId="4" fillId="0" borderId="0" xfId="0" applyFont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9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center" vertical="top" wrapText="1"/>
    </xf>
    <xf numFmtId="0" fontId="10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6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9" fillId="3" borderId="0" xfId="0" applyFont="1" applyFill="1" applyAlignment="1">
      <alignment vertical="top" wrapText="1"/>
    </xf>
    <xf numFmtId="0" fontId="9" fillId="4" borderId="0" xfId="0" applyFont="1" applyFill="1" applyAlignment="1">
      <alignment vertical="top" wrapText="1"/>
    </xf>
    <xf numFmtId="0" fontId="6" fillId="5" borderId="0" xfId="0" applyFont="1" applyFill="1" applyAlignment="1">
      <alignment vertical="top" wrapText="1"/>
    </xf>
    <xf numFmtId="0" fontId="7" fillId="0" borderId="0" xfId="0" applyFont="1" applyAlignment="1">
      <alignment vertical="top" wrapText="1"/>
    </xf>
    <xf numFmtId="0" fontId="9" fillId="2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9" fillId="3" borderId="0" xfId="0" applyFont="1" applyFill="1" applyAlignment="1">
      <alignment horizontal="left" vertical="top" wrapText="1"/>
    </xf>
    <xf numFmtId="0" fontId="9" fillId="4" borderId="0" xfId="0" applyFont="1" applyFill="1" applyAlignment="1">
      <alignment horizontal="left" vertical="top" wrapText="1"/>
    </xf>
    <xf numFmtId="0" fontId="6" fillId="5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11" fillId="7" borderId="0" xfId="0" applyFont="1" applyFill="1"/>
    <xf numFmtId="0" fontId="12" fillId="8" borderId="0" xfId="0" applyFont="1" applyFill="1"/>
    <xf numFmtId="0" fontId="8" fillId="0" borderId="0" xfId="0" applyFont="1" applyAlignment="1">
      <alignment vertical="top"/>
    </xf>
    <xf numFmtId="0" fontId="13" fillId="0" borderId="0" xfId="0" applyFont="1" applyBorder="1" applyAlignment="1">
      <alignment horizontal="left" wrapText="1"/>
    </xf>
    <xf numFmtId="0" fontId="6" fillId="0" borderId="0" xfId="0" applyFont="1" applyFill="1" applyAlignment="1">
      <alignment vertical="top" wrapText="1"/>
    </xf>
    <xf numFmtId="0" fontId="5" fillId="9" borderId="0" xfId="0" applyFont="1" applyFill="1" applyBorder="1" applyAlignment="1">
      <alignment horizontal="left"/>
    </xf>
    <xf numFmtId="0" fontId="6" fillId="9" borderId="0" xfId="0" applyFont="1" applyFill="1" applyBorder="1" applyAlignment="1">
      <alignment horizontal="left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left" vertical="top" wrapText="1"/>
    </xf>
    <xf numFmtId="0" fontId="14" fillId="0" borderId="0" xfId="0" applyFont="1" applyFill="1" applyBorder="1" applyAlignment="1">
      <alignment horizontal="left"/>
    </xf>
    <xf numFmtId="0" fontId="5" fillId="10" borderId="0" xfId="0" applyFont="1" applyFill="1" applyAlignment="1">
      <alignment vertical="top" wrapText="1"/>
    </xf>
    <xf numFmtId="0" fontId="7" fillId="0" borderId="0" xfId="0" applyFont="1" applyFill="1"/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5" fillId="4" borderId="0" xfId="0" applyFont="1" applyFill="1" applyAlignment="1">
      <alignment vertical="top"/>
    </xf>
    <xf numFmtId="0" fontId="5" fillId="4" borderId="0" xfId="0" applyFont="1" applyFill="1" applyAlignment="1">
      <alignment horizontal="left" vertical="top"/>
    </xf>
    <xf numFmtId="0" fontId="6" fillId="11" borderId="0" xfId="0" applyFont="1" applyFill="1" applyAlignment="1">
      <alignment vertical="top" wrapText="1"/>
    </xf>
    <xf numFmtId="0" fontId="6" fillId="11" borderId="0" xfId="0" applyFont="1" applyFill="1" applyAlignment="1">
      <alignment horizontal="left" vertical="top" wrapText="1"/>
    </xf>
    <xf numFmtId="0" fontId="7" fillId="5" borderId="0" xfId="0" applyFont="1" applyFill="1" applyAlignment="1">
      <alignment vertical="top"/>
    </xf>
    <xf numFmtId="0" fontId="7" fillId="5" borderId="0" xfId="0" applyFont="1" applyFill="1" applyAlignment="1">
      <alignment horizontal="left" vertical="top"/>
    </xf>
    <xf numFmtId="0" fontId="7" fillId="11" borderId="0" xfId="0" applyFont="1" applyFill="1" applyBorder="1" applyAlignment="1">
      <alignment horizontal="left"/>
    </xf>
    <xf numFmtId="0" fontId="8" fillId="11" borderId="0" xfId="0" applyFont="1" applyFill="1"/>
    <xf numFmtId="0" fontId="8" fillId="11" borderId="0" xfId="0" applyFont="1" applyFill="1" applyBorder="1" applyAlignment="1">
      <alignment horizontal="left"/>
    </xf>
    <xf numFmtId="0" fontId="7" fillId="12" borderId="0" xfId="0" applyFont="1" applyFill="1" applyAlignment="1">
      <alignment vertical="top" wrapText="1"/>
    </xf>
    <xf numFmtId="0" fontId="7" fillId="12" borderId="0" xfId="0" applyFont="1" applyFill="1" applyAlignment="1">
      <alignment horizontal="left" vertical="top" wrapText="1"/>
    </xf>
    <xf numFmtId="0" fontId="5" fillId="6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9" fillId="13" borderId="0" xfId="0" applyFont="1" applyFill="1" applyAlignment="1">
      <alignment vertical="top" wrapText="1"/>
    </xf>
    <xf numFmtId="0" fontId="9" fillId="13" borderId="0" xfId="0" applyFont="1" applyFill="1" applyAlignment="1">
      <alignment vertical="top"/>
    </xf>
    <xf numFmtId="0" fontId="5" fillId="13" borderId="0" xfId="0" applyFont="1" applyFill="1" applyAlignment="1">
      <alignment horizontal="left" vertical="top" wrapText="1"/>
    </xf>
    <xf numFmtId="0" fontId="5" fillId="13" borderId="0" xfId="0" applyFont="1" applyFill="1" applyAlignment="1">
      <alignment vertical="top" wrapText="1"/>
    </xf>
    <xf numFmtId="0" fontId="7" fillId="14" borderId="0" xfId="0" applyFont="1" applyFill="1" applyBorder="1" applyAlignment="1">
      <alignment horizontal="left"/>
    </xf>
    <xf numFmtId="0" fontId="8" fillId="14" borderId="0" xfId="0" applyFont="1" applyFill="1" applyBorder="1" applyAlignment="1">
      <alignment horizontal="left"/>
    </xf>
    <xf numFmtId="0" fontId="6" fillId="14" borderId="0" xfId="0" applyFont="1" applyFill="1" applyBorder="1" applyAlignment="1">
      <alignment horizontal="left"/>
    </xf>
    <xf numFmtId="0" fontId="6" fillId="3" borderId="0" xfId="0" applyFont="1" applyFill="1" applyAlignment="1">
      <alignment vertical="top" wrapText="1"/>
    </xf>
    <xf numFmtId="0" fontId="6" fillId="14" borderId="0" xfId="0" applyFont="1" applyFill="1" applyAlignment="1">
      <alignment vertical="top" wrapText="1"/>
    </xf>
    <xf numFmtId="0" fontId="9" fillId="4" borderId="0" xfId="0" applyFont="1" applyFill="1" applyAlignment="1">
      <alignment vertical="top"/>
    </xf>
    <xf numFmtId="0" fontId="9" fillId="6" borderId="0" xfId="0" applyFont="1" applyFill="1" applyAlignment="1">
      <alignment vertical="top"/>
    </xf>
    <xf numFmtId="0" fontId="16" fillId="16" borderId="0" xfId="0" applyFont="1" applyFill="1" applyAlignment="1">
      <alignment vertical="top"/>
    </xf>
    <xf numFmtId="0" fontId="16" fillId="16" borderId="0" xfId="0" applyFont="1" applyFill="1" applyAlignment="1">
      <alignment vertical="top" wrapText="1"/>
    </xf>
    <xf numFmtId="0" fontId="15" fillId="16" borderId="0" xfId="0" applyFont="1" applyFill="1" applyAlignment="1">
      <alignment vertical="top" wrapText="1"/>
    </xf>
    <xf numFmtId="0" fontId="15" fillId="16" borderId="0" xfId="0" applyFont="1" applyFill="1" applyAlignment="1">
      <alignment horizontal="left" vertical="top" wrapText="1"/>
    </xf>
    <xf numFmtId="0" fontId="16" fillId="15" borderId="0" xfId="0" applyFont="1" applyFill="1" applyAlignment="1">
      <alignment vertical="top" wrapText="1"/>
    </xf>
    <xf numFmtId="0" fontId="16" fillId="15" borderId="0" xfId="0" applyFont="1" applyFill="1" applyAlignment="1">
      <alignment horizontal="left" vertical="top" wrapText="1"/>
    </xf>
    <xf numFmtId="0" fontId="7" fillId="0" borderId="0" xfId="0" applyFont="1" applyFill="1" applyBorder="1" applyAlignment="1">
      <alignment horizontal="left" wrapText="1"/>
    </xf>
    <xf numFmtId="0" fontId="17" fillId="0" borderId="0" xfId="0" applyFont="1" applyFill="1"/>
    <xf numFmtId="0" fontId="7" fillId="14" borderId="0" xfId="0" applyFont="1" applyFill="1" applyBorder="1" applyAlignment="1">
      <alignment horizontal="left" wrapText="1"/>
    </xf>
    <xf numFmtId="0" fontId="17" fillId="14" borderId="0" xfId="0" applyFont="1" applyFill="1"/>
    <xf numFmtId="0" fontId="8" fillId="0" borderId="0" xfId="0" applyFont="1" applyFill="1" applyBorder="1" applyAlignment="1">
      <alignment horizontal="left" wrapText="1"/>
    </xf>
    <xf numFmtId="0" fontId="18" fillId="0" borderId="0" xfId="0" applyFont="1" applyFill="1"/>
    <xf numFmtId="0" fontId="8" fillId="14" borderId="0" xfId="0" applyFont="1" applyFill="1" applyBorder="1" applyAlignment="1">
      <alignment horizontal="left" wrapText="1"/>
    </xf>
    <xf numFmtId="0" fontId="18" fillId="14" borderId="0" xfId="0" applyFont="1" applyFill="1"/>
    <xf numFmtId="0" fontId="17" fillId="0" borderId="0" xfId="0" applyFont="1" applyFill="1" applyBorder="1"/>
    <xf numFmtId="0" fontId="17" fillId="14" borderId="0" xfId="0" applyFont="1" applyFill="1" applyBorder="1"/>
    <xf numFmtId="0" fontId="8" fillId="11" borderId="0" xfId="0" applyFont="1" applyFill="1" applyBorder="1" applyAlignment="1">
      <alignment horizontal="left" wrapText="1"/>
    </xf>
    <xf numFmtId="0" fontId="7" fillId="11" borderId="0" xfId="0" applyFont="1" applyFill="1" applyBorder="1" applyAlignment="1">
      <alignment horizontal="left" wrapText="1"/>
    </xf>
    <xf numFmtId="0" fontId="6" fillId="17" borderId="0" xfId="0" applyFont="1" applyFill="1" applyBorder="1" applyAlignment="1">
      <alignment horizontal="left"/>
    </xf>
    <xf numFmtId="0" fontId="9" fillId="10" borderId="0" xfId="0" applyFont="1" applyFill="1" applyAlignment="1">
      <alignment vertical="top" wrapText="1"/>
    </xf>
    <xf numFmtId="0" fontId="9" fillId="10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O321"/>
  <sheetViews>
    <sheetView tabSelected="1" topLeftCell="C236" zoomScale="85" zoomScaleNormal="85" workbookViewId="0">
      <selection activeCell="A249" sqref="A249:XFD249"/>
    </sheetView>
  </sheetViews>
  <sheetFormatPr baseColWidth="10" defaultColWidth="24.81640625" defaultRowHeight="17.149999999999999" customHeight="1"/>
  <cols>
    <col min="1" max="1" width="18.81640625" style="5" bestFit="1" customWidth="1"/>
    <col min="2" max="2" width="20" style="5" customWidth="1"/>
    <col min="3" max="3" width="12" style="5" bestFit="1" customWidth="1"/>
    <col min="4" max="4" width="27.1796875" style="5" bestFit="1" customWidth="1"/>
    <col min="5" max="5" width="68.1796875" style="5" customWidth="1"/>
    <col min="6" max="8" width="5.36328125" style="5" customWidth="1"/>
    <col min="9" max="9" width="43" style="5" customWidth="1"/>
    <col min="10" max="10" width="16.1796875" style="5" customWidth="1"/>
    <col min="11" max="11" width="24.81640625" style="25"/>
    <col min="12" max="16384" width="24.81640625" style="5"/>
  </cols>
  <sheetData>
    <row r="1" spans="1:15" s="12" customFormat="1" ht="12.65" customHeight="1">
      <c r="A1" s="9" t="s">
        <v>41</v>
      </c>
      <c r="B1" s="9" t="s">
        <v>418</v>
      </c>
      <c r="C1" s="9" t="s">
        <v>419</v>
      </c>
      <c r="D1" s="9" t="s">
        <v>420</v>
      </c>
      <c r="E1" s="9" t="s">
        <v>421</v>
      </c>
      <c r="F1" s="9" t="s">
        <v>422</v>
      </c>
      <c r="G1" s="10" t="s">
        <v>225</v>
      </c>
      <c r="H1" s="9" t="s">
        <v>1</v>
      </c>
      <c r="I1" s="9" t="s">
        <v>0</v>
      </c>
      <c r="J1" s="9" t="s">
        <v>2</v>
      </c>
      <c r="K1" s="19" t="s">
        <v>3</v>
      </c>
      <c r="L1" s="9" t="s">
        <v>35</v>
      </c>
      <c r="M1" s="11" t="s">
        <v>133</v>
      </c>
      <c r="N1" s="9" t="s">
        <v>253</v>
      </c>
      <c r="O1" s="12" t="s">
        <v>528</v>
      </c>
    </row>
    <row r="2" spans="1:15" s="13" customFormat="1" ht="12.65" customHeight="1">
      <c r="A2" s="13" t="s">
        <v>4</v>
      </c>
      <c r="B2" s="13" t="str">
        <f>IF(NOT(A2=""),CONCATENATE(VLOOKUP(A2,syntax!A:E,4,FALSE),survey!C2),"")</f>
        <v>today</v>
      </c>
      <c r="D2" s="13" t="s">
        <v>28</v>
      </c>
      <c r="H2" s="13" t="s">
        <v>6</v>
      </c>
      <c r="K2" s="20"/>
    </row>
    <row r="3" spans="1:15" s="13" customFormat="1" ht="12.65" customHeight="1">
      <c r="A3" s="13" t="s">
        <v>7</v>
      </c>
      <c r="B3" s="13" t="str">
        <f>IF(NOT(A3=""),CONCATENATE(VLOOKUP(A3,syntax!A:E,4,FALSE),survey!C3),"")</f>
        <v>start</v>
      </c>
      <c r="D3" s="13" t="s">
        <v>8</v>
      </c>
      <c r="H3" s="13" t="s">
        <v>6</v>
      </c>
      <c r="K3" s="20"/>
    </row>
    <row r="4" spans="1:15" s="13" customFormat="1" ht="12.65" customHeight="1">
      <c r="A4" s="13" t="s">
        <v>9</v>
      </c>
      <c r="B4" s="13" t="str">
        <f>IF(NOT(A4=""),CONCATENATE(VLOOKUP(A4,syntax!A:E,4,FALSE),survey!C4),"")</f>
        <v>deviceid</v>
      </c>
      <c r="D4" s="13" t="s">
        <v>357</v>
      </c>
      <c r="H4" s="13" t="s">
        <v>6</v>
      </c>
      <c r="K4" s="20"/>
    </row>
    <row r="5" spans="1:15" s="13" customFormat="1" ht="12.65" customHeight="1">
      <c r="A5" s="13" t="s">
        <v>80</v>
      </c>
      <c r="B5" s="13" t="str">
        <f>IF(NOT(A5=""),CONCATENATE(VLOOKUP(A5,syntax!A:E,4,FALSE),survey!C5),"")</f>
        <v>note</v>
      </c>
      <c r="D5" s="13" t="s">
        <v>358</v>
      </c>
      <c r="E5" s="13" t="s">
        <v>474</v>
      </c>
      <c r="G5" s="13" t="s">
        <v>659</v>
      </c>
      <c r="K5" s="20"/>
    </row>
    <row r="6" spans="1:15" s="13" customFormat="1" ht="12.65" customHeight="1">
      <c r="A6" s="13" t="s">
        <v>11</v>
      </c>
      <c r="B6" s="13" t="str">
        <f>IF(NOT(A6=""),CONCATENATE(VLOOKUP(A6,syntax!A:E,4,FALSE),survey!C6),"")</f>
        <v>select one from enqueteurL</v>
      </c>
      <c r="C6" s="13" t="s">
        <v>463</v>
      </c>
      <c r="D6" s="13" t="s">
        <v>292</v>
      </c>
      <c r="E6" s="13" t="s">
        <v>364</v>
      </c>
      <c r="H6" s="13" t="s">
        <v>6</v>
      </c>
      <c r="K6" s="20"/>
    </row>
    <row r="7" spans="1:15" s="13" customFormat="1" ht="12.65" customHeight="1">
      <c r="A7" s="13" t="s">
        <v>12</v>
      </c>
      <c r="B7" s="13" t="str">
        <f>IF(NOT(A7=""),CONCATENATE(VLOOKUP(A7,syntax!A:E,4,FALSE),survey!C7),"")</f>
        <v>text</v>
      </c>
      <c r="D7" s="13" t="s">
        <v>293</v>
      </c>
      <c r="E7" s="13" t="s">
        <v>365</v>
      </c>
      <c r="G7" s="13" t="s">
        <v>524</v>
      </c>
      <c r="H7" s="13" t="s">
        <v>6</v>
      </c>
      <c r="I7" s="13" t="s">
        <v>294</v>
      </c>
      <c r="K7" s="20" t="s">
        <v>189</v>
      </c>
    </row>
    <row r="8" spans="1:15" s="48" customFormat="1" ht="12.65" customHeight="1">
      <c r="A8" s="48" t="s">
        <v>12</v>
      </c>
      <c r="B8" s="48" t="s">
        <v>13</v>
      </c>
      <c r="D8" s="48" t="s">
        <v>938</v>
      </c>
      <c r="E8" s="48" t="s">
        <v>809</v>
      </c>
      <c r="H8" s="48" t="s">
        <v>6</v>
      </c>
      <c r="K8" s="49"/>
    </row>
    <row r="9" spans="1:15" s="48" customFormat="1" ht="12.65" customHeight="1">
      <c r="A9" s="48" t="s">
        <v>12</v>
      </c>
      <c r="B9" s="48" t="s">
        <v>13</v>
      </c>
      <c r="D9" s="48" t="s">
        <v>940</v>
      </c>
      <c r="E9" s="48" t="s">
        <v>810</v>
      </c>
      <c r="H9" s="48" t="s">
        <v>6</v>
      </c>
      <c r="K9" s="49"/>
    </row>
    <row r="10" spans="1:15" s="48" customFormat="1" ht="12.65" customHeight="1">
      <c r="A10" s="48" t="s">
        <v>12</v>
      </c>
      <c r="B10" s="48" t="s">
        <v>13</v>
      </c>
      <c r="D10" s="48" t="s">
        <v>939</v>
      </c>
      <c r="E10" s="48" t="s">
        <v>808</v>
      </c>
      <c r="H10" s="48" t="s">
        <v>6</v>
      </c>
      <c r="K10" s="49"/>
    </row>
    <row r="11" spans="1:15" s="48" customFormat="1" ht="12.65" customHeight="1">
      <c r="A11" s="48" t="s">
        <v>12</v>
      </c>
      <c r="B11" s="48" t="s">
        <v>13</v>
      </c>
      <c r="D11" s="48" t="s">
        <v>941</v>
      </c>
      <c r="E11" s="48" t="s">
        <v>811</v>
      </c>
      <c r="H11" s="48" t="s">
        <v>6</v>
      </c>
      <c r="K11" s="49"/>
    </row>
    <row r="12" spans="1:15" s="59" customFormat="1" ht="22.5" customHeight="1">
      <c r="A12" s="59" t="s">
        <v>12</v>
      </c>
      <c r="B12" s="59" t="str">
        <f>IF(NOT(A12=""),CONCATENATE(VLOOKUP(A12,syntax!A:E,4,FALSE),survey!C12),"")</f>
        <v>text</v>
      </c>
      <c r="D12" s="59" t="s">
        <v>1182</v>
      </c>
      <c r="E12" s="59" t="s">
        <v>835</v>
      </c>
      <c r="G12" s="60" t="s">
        <v>837</v>
      </c>
      <c r="H12" s="59" t="s">
        <v>6</v>
      </c>
      <c r="I12" s="59" t="s">
        <v>751</v>
      </c>
      <c r="K12" s="61" t="s">
        <v>836</v>
      </c>
      <c r="L12" s="62" t="s">
        <v>423</v>
      </c>
    </row>
    <row r="13" spans="1:15" s="13" customFormat="1" ht="12.65" customHeight="1">
      <c r="A13" s="13" t="s">
        <v>12</v>
      </c>
      <c r="B13" s="13" t="str">
        <f>IF(NOT(A13=""),CONCATENATE(VLOOKUP(A13,syntax!A:E,4,FALSE),survey!C13),"")</f>
        <v>text</v>
      </c>
      <c r="D13" s="13" t="s">
        <v>295</v>
      </c>
      <c r="E13" s="13" t="s">
        <v>366</v>
      </c>
      <c r="G13" s="13" t="s">
        <v>297</v>
      </c>
      <c r="H13" s="13" t="s">
        <v>6</v>
      </c>
      <c r="K13" s="20" t="s">
        <v>189</v>
      </c>
    </row>
    <row r="14" spans="1:15" s="13" customFormat="1" ht="12.65" customHeight="1">
      <c r="A14" s="13" t="s">
        <v>12</v>
      </c>
      <c r="B14" s="13" t="str">
        <f>IF(NOT(A14=""),CONCATENATE(VLOOKUP(A14,syntax!A:E,4,FALSE),survey!C14),"")</f>
        <v>text</v>
      </c>
      <c r="D14" s="13" t="s">
        <v>256</v>
      </c>
      <c r="E14" s="13" t="s">
        <v>367</v>
      </c>
      <c r="G14" s="13" t="s">
        <v>298</v>
      </c>
      <c r="H14" s="13" t="s">
        <v>6</v>
      </c>
      <c r="K14" s="20" t="s">
        <v>189</v>
      </c>
    </row>
    <row r="15" spans="1:15" s="13" customFormat="1" ht="12.65" customHeight="1">
      <c r="A15" s="13" t="s">
        <v>12</v>
      </c>
      <c r="B15" s="13" t="str">
        <f>IF(NOT(A15=""),CONCATENATE(VLOOKUP(A15,syntax!A:E,4,FALSE),survey!C15),"")</f>
        <v>text</v>
      </c>
      <c r="D15" s="13" t="s">
        <v>280</v>
      </c>
      <c r="E15" s="13" t="s">
        <v>368</v>
      </c>
      <c r="G15" s="13" t="s">
        <v>281</v>
      </c>
      <c r="K15" s="20"/>
    </row>
    <row r="16" spans="1:15" s="13" customFormat="1" ht="12.65" customHeight="1">
      <c r="A16" s="13" t="s">
        <v>11</v>
      </c>
      <c r="B16" s="13" t="str">
        <f>IF(NOT(A16=""),CONCATENATE(VLOOKUP(A16,syntax!A:E,4,FALSE),survey!C16),"")</f>
        <v>select one from genreL</v>
      </c>
      <c r="C16" s="13" t="s">
        <v>299</v>
      </c>
      <c r="D16" s="13" t="s">
        <v>296</v>
      </c>
      <c r="E16" s="13" t="s">
        <v>510</v>
      </c>
      <c r="H16" s="13" t="s">
        <v>6</v>
      </c>
      <c r="K16" s="20"/>
      <c r="O16" s="14"/>
    </row>
    <row r="17" spans="1:15" s="13" customFormat="1" ht="12.65" customHeight="1">
      <c r="A17" s="13" t="s">
        <v>11</v>
      </c>
      <c r="B17" s="13" t="str">
        <f>IF(NOT(A17=""),CONCATENATE(VLOOKUP(A17,syntax!A:E,4,FALSE),survey!C17),"")</f>
        <v>select one from ouiL</v>
      </c>
      <c r="C17" s="13" t="s">
        <v>20</v>
      </c>
      <c r="D17" s="13" t="s">
        <v>359</v>
      </c>
      <c r="E17" s="13" t="s">
        <v>511</v>
      </c>
      <c r="H17" s="13" t="s">
        <v>6</v>
      </c>
      <c r="K17" s="20"/>
    </row>
    <row r="18" spans="1:15" s="13" customFormat="1" ht="12.65" customHeight="1">
      <c r="A18" s="13" t="s">
        <v>16</v>
      </c>
      <c r="B18" s="13" t="str">
        <f>IF(NOT(A18=""),CONCATENATE(VLOOKUP(A18,syntax!A:E,4,FALSE),survey!C18),"")</f>
        <v>integer</v>
      </c>
      <c r="D18" s="13" t="s">
        <v>360</v>
      </c>
      <c r="E18" s="13" t="s">
        <v>512</v>
      </c>
      <c r="H18" s="13" t="s">
        <v>6</v>
      </c>
      <c r="I18" s="13" t="s">
        <v>361</v>
      </c>
      <c r="K18" s="18" t="s">
        <v>187</v>
      </c>
      <c r="L18" s="13" t="s">
        <v>443</v>
      </c>
    </row>
    <row r="19" spans="1:15" s="26" customFormat="1" ht="12.5">
      <c r="A19" s="13" t="s">
        <v>11</v>
      </c>
      <c r="B19" s="26" t="str">
        <f>IF(NOT(A19=""),CONCATENATE(VLOOKUP(A19,syntax!A:E,4,FALSE),survey!C19),"")</f>
        <v>select one from roleL</v>
      </c>
      <c r="C19" s="26" t="s">
        <v>275</v>
      </c>
      <c r="D19" s="26" t="s">
        <v>276</v>
      </c>
      <c r="E19" s="18" t="s">
        <v>513</v>
      </c>
      <c r="H19" s="26" t="s">
        <v>6</v>
      </c>
      <c r="K19" s="27"/>
      <c r="L19" s="30"/>
      <c r="O19" s="30"/>
    </row>
    <row r="20" spans="1:15" s="35" customFormat="1" ht="12.65" customHeight="1">
      <c r="A20" s="13" t="s">
        <v>11</v>
      </c>
      <c r="B20" s="26" t="str">
        <f>IF(NOT(A20=""),CONCATENATE(VLOOKUP(A20,syntax!A:E,4,FALSE),survey!C20),"")</f>
        <v>select one from type_propL</v>
      </c>
      <c r="C20" s="32" t="s">
        <v>716</v>
      </c>
      <c r="D20" s="32" t="s">
        <v>721</v>
      </c>
      <c r="E20" s="32" t="s">
        <v>715</v>
      </c>
      <c r="H20" s="32" t="s">
        <v>6</v>
      </c>
      <c r="K20" s="36"/>
    </row>
    <row r="21" spans="1:15" s="35" customFormat="1" ht="12.65" customHeight="1">
      <c r="A21" s="13" t="s">
        <v>11</v>
      </c>
      <c r="B21" s="13" t="str">
        <f>IF(NOT(A21=""),CONCATENATE(VLOOKUP(A21,syntax!A:E,4,FALSE),survey!C21),"")</f>
        <v>select one from ouiL</v>
      </c>
      <c r="C21" s="13" t="s">
        <v>20</v>
      </c>
      <c r="D21" s="32" t="s">
        <v>746</v>
      </c>
      <c r="E21" s="32" t="s">
        <v>745</v>
      </c>
      <c r="H21" s="32" t="s">
        <v>6</v>
      </c>
      <c r="K21" s="36"/>
    </row>
    <row r="22" spans="1:15" s="35" customFormat="1" ht="12.65" customHeight="1">
      <c r="A22" s="13" t="s">
        <v>12</v>
      </c>
      <c r="B22" s="13" t="str">
        <f>IF(NOT(A22=""),CONCATENATE(VLOOKUP(A22,syntax!A:E,4,FALSE),survey!C22),"")</f>
        <v>text</v>
      </c>
      <c r="C22" s="32"/>
      <c r="D22" s="32" t="s">
        <v>748</v>
      </c>
      <c r="E22" s="32" t="s">
        <v>747</v>
      </c>
      <c r="G22" s="26" t="s">
        <v>402</v>
      </c>
      <c r="H22" s="13" t="s">
        <v>6</v>
      </c>
      <c r="I22" s="32" t="s">
        <v>750</v>
      </c>
      <c r="J22" s="13"/>
      <c r="K22" s="24" t="s">
        <v>401</v>
      </c>
      <c r="L22" s="18" t="s">
        <v>423</v>
      </c>
    </row>
    <row r="23" spans="1:15" s="35" customFormat="1" ht="12.65" customHeight="1">
      <c r="A23" s="13" t="s">
        <v>12</v>
      </c>
      <c r="B23" s="13" t="str">
        <f>IF(NOT(A23=""),CONCATENATE(VLOOKUP(A23,syntax!A:E,4,FALSE),survey!C23),"")</f>
        <v>text</v>
      </c>
      <c r="C23" s="32"/>
      <c r="D23" s="32" t="s">
        <v>749</v>
      </c>
      <c r="E23" s="32" t="s">
        <v>744</v>
      </c>
      <c r="G23" s="26" t="s">
        <v>402</v>
      </c>
      <c r="H23" s="13" t="s">
        <v>6</v>
      </c>
      <c r="I23" s="32" t="s">
        <v>751</v>
      </c>
      <c r="J23" s="13"/>
      <c r="K23" s="24" t="s">
        <v>401</v>
      </c>
      <c r="L23" s="18" t="s">
        <v>423</v>
      </c>
    </row>
    <row r="24" spans="1:15" s="38" customFormat="1" ht="16" customHeight="1">
      <c r="A24" s="38" t="s">
        <v>14</v>
      </c>
      <c r="B24" s="38" t="str">
        <f>IF(NOT(A24=""),CONCATENATE(VLOOKUP(A24,syntax!A:E,4,FALSE),survey!C24),"")</f>
        <v>begin group</v>
      </c>
      <c r="D24" s="38" t="s">
        <v>752</v>
      </c>
      <c r="E24" s="38" t="s">
        <v>722</v>
      </c>
      <c r="I24" s="38" t="s">
        <v>1473</v>
      </c>
    </row>
    <row r="25" spans="1:15" s="18" customFormat="1" ht="16" customHeight="1">
      <c r="A25" s="18" t="s">
        <v>12</v>
      </c>
      <c r="B25" s="18" t="str">
        <f>IF(NOT(A25=""),CONCATENATE(VLOOKUP(A25,syntax!A:E,4,FALSE),survey!C25),"")</f>
        <v>text</v>
      </c>
      <c r="D25" s="18" t="s">
        <v>723</v>
      </c>
      <c r="E25" s="18" t="s">
        <v>740</v>
      </c>
      <c r="H25" s="18" t="s">
        <v>6</v>
      </c>
    </row>
    <row r="26" spans="1:15" s="18" customFormat="1" ht="16" customHeight="1">
      <c r="A26" s="18" t="s">
        <v>12</v>
      </c>
      <c r="B26" s="18" t="str">
        <f>IF(NOT(A26=""),CONCATENATE(VLOOKUP(A26,syntax!A:E,4,FALSE),survey!C26),"")</f>
        <v>text</v>
      </c>
      <c r="D26" s="18" t="s">
        <v>724</v>
      </c>
      <c r="E26" s="18" t="s">
        <v>741</v>
      </c>
      <c r="H26" s="18" t="s">
        <v>6</v>
      </c>
    </row>
    <row r="27" spans="1:15" s="18" customFormat="1" ht="16" customHeight="1">
      <c r="A27" s="18" t="s">
        <v>16</v>
      </c>
      <c r="B27" s="18" t="str">
        <f>IF(NOT(A27=""),CONCATENATE(VLOOKUP(A27,syntax!A:E,4,FALSE),survey!C27),"")</f>
        <v>integer</v>
      </c>
      <c r="D27" s="18" t="s">
        <v>725</v>
      </c>
      <c r="E27" s="18" t="s">
        <v>742</v>
      </c>
      <c r="H27" s="18" t="s">
        <v>6</v>
      </c>
    </row>
    <row r="28" spans="1:15" s="18" customFormat="1" ht="16" customHeight="1">
      <c r="A28" s="18" t="s">
        <v>12</v>
      </c>
      <c r="B28" s="18" t="str">
        <f>IF(NOT(A28=""),CONCATENATE(VLOOKUP(A28,syntax!A:E,4,FALSE),survey!C28),"")</f>
        <v>text</v>
      </c>
      <c r="D28" s="18" t="s">
        <v>726</v>
      </c>
      <c r="E28" s="18" t="s">
        <v>743</v>
      </c>
      <c r="H28" s="18" t="s">
        <v>6</v>
      </c>
    </row>
    <row r="29" spans="1:15" s="18" customFormat="1" ht="16" customHeight="1">
      <c r="A29" s="18" t="s">
        <v>16</v>
      </c>
      <c r="B29" s="18" t="str">
        <f>IF(NOT(A29=""),CONCATENATE(VLOOKUP(A29,syntax!A:E,4,FALSE),survey!C29),"")</f>
        <v>integer</v>
      </c>
      <c r="D29" s="18" t="s">
        <v>360</v>
      </c>
      <c r="E29" s="18" t="s">
        <v>727</v>
      </c>
      <c r="H29" s="18" t="s">
        <v>6</v>
      </c>
      <c r="K29" s="18" t="s">
        <v>187</v>
      </c>
      <c r="L29" s="18" t="s">
        <v>443</v>
      </c>
    </row>
    <row r="30" spans="1:15" s="38" customFormat="1" ht="16" customHeight="1">
      <c r="A30" s="38" t="s">
        <v>21</v>
      </c>
      <c r="B30" s="38" t="str">
        <f>IF(NOT(A30=""),CONCATENATE(VLOOKUP(A30,syntax!A:E,4,FALSE),survey!C30),"")</f>
        <v>end group</v>
      </c>
      <c r="D30" s="38" t="s">
        <v>753</v>
      </c>
    </row>
    <row r="31" spans="1:15" s="38" customFormat="1" ht="16" customHeight="1">
      <c r="A31" s="38" t="s">
        <v>14</v>
      </c>
      <c r="B31" s="38" t="str">
        <f>IF(NOT(A31=""),CONCATENATE(VLOOKUP(A31,syntax!A:E,4,FALSE),survey!C31),"")</f>
        <v>begin group</v>
      </c>
      <c r="D31" s="38" t="s">
        <v>754</v>
      </c>
      <c r="E31" s="38" t="s">
        <v>728</v>
      </c>
      <c r="I31" s="38" t="s">
        <v>1474</v>
      </c>
    </row>
    <row r="32" spans="1:15" s="18" customFormat="1" ht="16" customHeight="1">
      <c r="A32" s="18" t="s">
        <v>12</v>
      </c>
      <c r="B32" s="18" t="str">
        <f>IF(NOT(A32=""),CONCATENATE(VLOOKUP(A32,syntax!A:E,4,FALSE),survey!C32),"")</f>
        <v>text</v>
      </c>
      <c r="D32" s="18" t="s">
        <v>729</v>
      </c>
      <c r="E32" s="18" t="s">
        <v>730</v>
      </c>
      <c r="H32" s="18" t="s">
        <v>6</v>
      </c>
    </row>
    <row r="33" spans="1:12" s="18" customFormat="1" ht="16" customHeight="1">
      <c r="A33" s="18" t="s">
        <v>12</v>
      </c>
      <c r="B33" s="18" t="str">
        <f>IF(NOT(A33=""),CONCATENATE(VLOOKUP(A33,syntax!A:E,4,FALSE),survey!C33),"")</f>
        <v>text</v>
      </c>
      <c r="D33" s="18" t="s">
        <v>731</v>
      </c>
      <c r="E33" s="18" t="s">
        <v>732</v>
      </c>
      <c r="H33" s="18" t="s">
        <v>6</v>
      </c>
    </row>
    <row r="34" spans="1:12" s="18" customFormat="1" ht="16" customHeight="1">
      <c r="A34" s="18" t="s">
        <v>11</v>
      </c>
      <c r="B34" s="18" t="str">
        <f>IF(NOT(A34=""),CONCATENATE(VLOOKUP(A34,syntax!A:E,4,FALSE),survey!C34),"")</f>
        <v>select one from type_institL</v>
      </c>
      <c r="C34" s="18" t="s">
        <v>733</v>
      </c>
      <c r="D34" s="18" t="s">
        <v>734</v>
      </c>
      <c r="E34" s="18" t="s">
        <v>735</v>
      </c>
      <c r="H34" s="18" t="s">
        <v>6</v>
      </c>
    </row>
    <row r="35" spans="1:12" s="18" customFormat="1" ht="16" customHeight="1">
      <c r="A35" s="18" t="s">
        <v>11</v>
      </c>
      <c r="B35" s="18" t="str">
        <f>IF(NOT(A35=""),CONCATENATE(VLOOKUP(A35,syntax!A:E,4,FALSE),survey!C35),"")</f>
        <v>select one from institutionL</v>
      </c>
      <c r="C35" s="18" t="s">
        <v>756</v>
      </c>
      <c r="D35" s="18" t="s">
        <v>772</v>
      </c>
      <c r="E35" s="18" t="s">
        <v>771</v>
      </c>
      <c r="H35" s="18" t="s">
        <v>6</v>
      </c>
    </row>
    <row r="36" spans="1:12" s="18" customFormat="1" ht="16" customHeight="1">
      <c r="A36" s="18" t="s">
        <v>12</v>
      </c>
      <c r="B36" s="18" t="str">
        <f>IF(NOT(A36=""),CONCATENATE(VLOOKUP(A36,syntax!A:E,4,FALSE),survey!C36),"")</f>
        <v>text</v>
      </c>
      <c r="C36" s="37"/>
      <c r="D36" s="18" t="s">
        <v>773</v>
      </c>
      <c r="E36" s="18" t="s">
        <v>770</v>
      </c>
      <c r="H36" s="18" t="s">
        <v>6</v>
      </c>
    </row>
    <row r="37" spans="1:12" s="18" customFormat="1" ht="16" customHeight="1">
      <c r="A37" s="18" t="s">
        <v>16</v>
      </c>
      <c r="B37" s="18" t="str">
        <f>IF(NOT(A37=""),CONCATENATE(VLOOKUP(A37,syntax!A:E,4,FALSE),survey!C37),"")</f>
        <v>integer</v>
      </c>
      <c r="D37" s="18" t="s">
        <v>736</v>
      </c>
      <c r="E37" s="18" t="s">
        <v>737</v>
      </c>
      <c r="H37" s="18" t="s">
        <v>6</v>
      </c>
    </row>
    <row r="38" spans="1:12" s="18" customFormat="1" ht="16" customHeight="1">
      <c r="A38" s="18" t="s">
        <v>16</v>
      </c>
      <c r="B38" s="18" t="str">
        <f>IF(NOT(A38=""),CONCATENATE(VLOOKUP(A38,syntax!A:E,4,FALSE),survey!C38),"")</f>
        <v>integer</v>
      </c>
      <c r="D38" s="18" t="s">
        <v>738</v>
      </c>
      <c r="E38" s="18" t="s">
        <v>739</v>
      </c>
      <c r="H38" s="18" t="s">
        <v>6</v>
      </c>
    </row>
    <row r="39" spans="1:12" s="38" customFormat="1" ht="16" customHeight="1">
      <c r="A39" s="38" t="s">
        <v>21</v>
      </c>
      <c r="B39" s="38" t="str">
        <f>IF(NOT(A39=""),CONCATENATE(VLOOKUP(A39,syntax!A:E,4,FALSE),survey!C39),"")</f>
        <v>end group</v>
      </c>
      <c r="D39" s="38" t="s">
        <v>754</v>
      </c>
    </row>
    <row r="40" spans="1:12" s="89" customFormat="1" ht="12.65" customHeight="1">
      <c r="A40" s="38" t="s">
        <v>14</v>
      </c>
      <c r="B40" s="38" t="str">
        <f>IF(NOT(A40=""),CONCATENATE(VLOOKUP(A40,syntax!A:E,4,FALSE),survey!C40),"")</f>
        <v>begin group</v>
      </c>
      <c r="C40" s="38"/>
      <c r="D40" s="38" t="s">
        <v>755</v>
      </c>
      <c r="E40" s="38" t="s">
        <v>1475</v>
      </c>
      <c r="F40" s="38"/>
      <c r="G40" s="38"/>
      <c r="H40" s="38"/>
      <c r="I40" s="38" t="s">
        <v>1476</v>
      </c>
      <c r="K40" s="90"/>
    </row>
    <row r="41" spans="1:12" s="13" customFormat="1" ht="12.65" customHeight="1">
      <c r="A41" s="13" t="s">
        <v>12</v>
      </c>
      <c r="B41" s="13" t="str">
        <f>IF(NOT(A41=""),CONCATENATE(VLOOKUP(A41,syntax!A:E,4,FALSE),survey!C41),"")</f>
        <v>text</v>
      </c>
      <c r="D41" s="13" t="s">
        <v>301</v>
      </c>
      <c r="E41" s="18" t="s">
        <v>369</v>
      </c>
      <c r="G41" s="13" t="s">
        <v>300</v>
      </c>
      <c r="H41" s="13" t="s">
        <v>6</v>
      </c>
      <c r="I41" s="26" t="s">
        <v>678</v>
      </c>
      <c r="K41" s="20" t="s">
        <v>189</v>
      </c>
    </row>
    <row r="42" spans="1:12" s="13" customFormat="1" ht="12.65" customHeight="1">
      <c r="A42" s="13" t="s">
        <v>12</v>
      </c>
      <c r="B42" s="13" t="str">
        <f>IF(NOT(A42=""),CONCATENATE(VLOOKUP(A42,syntax!A:E,4,FALSE),survey!C42),"")</f>
        <v>text</v>
      </c>
      <c r="D42" s="13" t="s">
        <v>302</v>
      </c>
      <c r="E42" s="18" t="s">
        <v>370</v>
      </c>
      <c r="G42" s="13" t="s">
        <v>298</v>
      </c>
      <c r="H42" s="13" t="s">
        <v>6</v>
      </c>
      <c r="I42" s="26" t="s">
        <v>678</v>
      </c>
      <c r="K42" s="20" t="s">
        <v>189</v>
      </c>
    </row>
    <row r="43" spans="1:12" s="13" customFormat="1" ht="12.65" customHeight="1">
      <c r="A43" s="13" t="s">
        <v>12</v>
      </c>
      <c r="B43" s="13" t="str">
        <f>IF(NOT(A43=""),CONCATENATE(VLOOKUP(A43,syntax!A:E,4,FALSE),survey!C43),"")</f>
        <v>text</v>
      </c>
      <c r="D43" s="13" t="s">
        <v>303</v>
      </c>
      <c r="E43" s="18" t="s">
        <v>371</v>
      </c>
      <c r="G43" s="13" t="s">
        <v>281</v>
      </c>
      <c r="I43" s="26" t="s">
        <v>678</v>
      </c>
      <c r="K43" s="20"/>
    </row>
    <row r="44" spans="1:12" s="13" customFormat="1" ht="12.65" customHeight="1">
      <c r="A44" s="13" t="s">
        <v>11</v>
      </c>
      <c r="B44" s="13" t="str">
        <f>IF(NOT(A44=""),CONCATENATE(VLOOKUP(A44,syntax!A:E,4,FALSE),survey!C44),"")</f>
        <v>select one from genreL</v>
      </c>
      <c r="C44" s="13" t="s">
        <v>299</v>
      </c>
      <c r="D44" s="13" t="s">
        <v>304</v>
      </c>
      <c r="E44" s="18" t="s">
        <v>507</v>
      </c>
      <c r="H44" s="13" t="s">
        <v>6</v>
      </c>
      <c r="I44" s="26" t="s">
        <v>678</v>
      </c>
      <c r="K44" s="20"/>
    </row>
    <row r="45" spans="1:12" s="13" customFormat="1" ht="12.65" customHeight="1">
      <c r="A45" s="13" t="s">
        <v>11</v>
      </c>
      <c r="B45" s="13" t="str">
        <f>IF(NOT(A45=""),CONCATENATE(VLOOKUP(A45,syntax!A:E,4,FALSE),survey!C45),"")</f>
        <v>select one from ouiL</v>
      </c>
      <c r="C45" s="13" t="s">
        <v>20</v>
      </c>
      <c r="D45" s="13" t="s">
        <v>306</v>
      </c>
      <c r="E45" s="18" t="s">
        <v>508</v>
      </c>
      <c r="H45" s="13" t="s">
        <v>6</v>
      </c>
      <c r="I45" s="26" t="s">
        <v>678</v>
      </c>
      <c r="K45" s="20"/>
    </row>
    <row r="46" spans="1:12" s="13" customFormat="1" ht="12.65" customHeight="1">
      <c r="A46" s="13" t="s">
        <v>16</v>
      </c>
      <c r="B46" s="13" t="str">
        <f>IF(NOT(A46=""),CONCATENATE(VLOOKUP(A46,syntax!A:E,4,FALSE),survey!C46),"")</f>
        <v>integer</v>
      </c>
      <c r="D46" s="13" t="s">
        <v>305</v>
      </c>
      <c r="E46" s="13" t="s">
        <v>509</v>
      </c>
      <c r="H46" s="13" t="s">
        <v>6</v>
      </c>
      <c r="I46" s="13" t="s">
        <v>322</v>
      </c>
      <c r="K46" s="20" t="s">
        <v>187</v>
      </c>
      <c r="L46" s="13" t="s">
        <v>188</v>
      </c>
    </row>
    <row r="47" spans="1:12" s="13" customFormat="1" ht="12.65" customHeight="1">
      <c r="A47" s="13" t="s">
        <v>11</v>
      </c>
      <c r="B47" s="13" t="str">
        <f>IF(NOT(A47=""),CONCATENATE(VLOOKUP(A47,syntax!A:E,4,FALSE),survey!C47),"")</f>
        <v>select one from nspaL</v>
      </c>
      <c r="C47" s="13" t="s">
        <v>679</v>
      </c>
      <c r="D47" s="13" t="s">
        <v>307</v>
      </c>
      <c r="E47" s="13" t="s">
        <v>514</v>
      </c>
      <c r="H47" s="13" t="s">
        <v>6</v>
      </c>
      <c r="K47" s="20"/>
    </row>
    <row r="48" spans="1:12" s="13" customFormat="1" ht="12.65" customHeight="1">
      <c r="A48" s="13" t="s">
        <v>80</v>
      </c>
      <c r="B48" s="13" t="str">
        <f>IF(NOT(A48=""),CONCATENATE(VLOOKUP(A48,syntax!A:E,4,FALSE),survey!C48),"")</f>
        <v>note</v>
      </c>
      <c r="D48" s="13" t="s">
        <v>309</v>
      </c>
      <c r="E48" s="13" t="s">
        <v>362</v>
      </c>
      <c r="G48" s="13" t="s">
        <v>281</v>
      </c>
      <c r="I48" s="13" t="s">
        <v>682</v>
      </c>
      <c r="K48" s="20"/>
    </row>
    <row r="49" spans="1:15" s="13" customFormat="1" ht="12.65" customHeight="1">
      <c r="A49" s="13" t="s">
        <v>88</v>
      </c>
      <c r="B49" s="13" t="str">
        <f>IF(NOT(A49=""),CONCATENATE(VLOOKUP(A49,syntax!A:E,4,FALSE),survey!C49),"")</f>
        <v>image</v>
      </c>
      <c r="D49" s="13" t="s">
        <v>308</v>
      </c>
      <c r="E49" s="13" t="s">
        <v>372</v>
      </c>
      <c r="I49" s="13" t="s">
        <v>682</v>
      </c>
      <c r="K49" s="20"/>
    </row>
    <row r="50" spans="1:15" s="32" customFormat="1" ht="12.65" customHeight="1">
      <c r="A50" s="32" t="s">
        <v>80</v>
      </c>
      <c r="B50" s="32" t="str">
        <f>IF(NOT(A50=""),CONCATENATE(VLOOKUP(A50,syntax!A:E,4,FALSE),survey!C50),"")</f>
        <v>note</v>
      </c>
      <c r="D50" s="32" t="s">
        <v>319</v>
      </c>
      <c r="E50" s="32" t="s">
        <v>356</v>
      </c>
      <c r="K50" s="40"/>
    </row>
    <row r="51" spans="1:15" s="32" customFormat="1" ht="12.65" customHeight="1">
      <c r="A51" s="32" t="s">
        <v>76</v>
      </c>
      <c r="B51" s="32" t="str">
        <f>IF(NOT(A51=""),CONCATENATE(VLOOKUP(A51,syntax!A:E,4,FALSE),survey!C51),"")</f>
        <v>geotrace</v>
      </c>
      <c r="D51" s="32" t="s">
        <v>497</v>
      </c>
      <c r="E51" s="41" t="s">
        <v>403</v>
      </c>
      <c r="G51" s="32" t="s">
        <v>310</v>
      </c>
      <c r="H51" s="32" t="s">
        <v>6</v>
      </c>
      <c r="K51" s="40"/>
      <c r="O51" s="32">
        <v>4000</v>
      </c>
    </row>
    <row r="52" spans="1:15" s="41" customFormat="1" ht="12.65" customHeight="1">
      <c r="A52" s="41" t="s">
        <v>11</v>
      </c>
      <c r="B52" s="41" t="str">
        <f>IF(NOT(A52=""),CONCATENATE(VLOOKUP(A52,syntax!A:E,4,FALSE),survey!C52),"")</f>
        <v>select one from milieuL</v>
      </c>
      <c r="C52" s="41" t="s">
        <v>444</v>
      </c>
      <c r="D52" s="41" t="s">
        <v>448</v>
      </c>
      <c r="E52" s="41" t="s">
        <v>449</v>
      </c>
      <c r="H52" s="41" t="s">
        <v>6</v>
      </c>
      <c r="I52" s="41" t="s">
        <v>641</v>
      </c>
      <c r="K52" s="42"/>
      <c r="N52" s="41" t="s">
        <v>450</v>
      </c>
    </row>
    <row r="53" spans="1:15" s="41" customFormat="1" ht="12.65" customHeight="1">
      <c r="A53" s="41" t="s">
        <v>11</v>
      </c>
      <c r="B53" s="41" t="str">
        <f>IF(NOT(A53=""),CONCATENATE(VLOOKUP(A53,syntax!A:E,4,FALSE),survey!C53),"")</f>
        <v>select one from qualiteL</v>
      </c>
      <c r="C53" s="41" t="s">
        <v>438</v>
      </c>
      <c r="D53" s="41" t="s">
        <v>437</v>
      </c>
      <c r="E53" s="41" t="s">
        <v>374</v>
      </c>
      <c r="H53" s="41" t="s">
        <v>6</v>
      </c>
      <c r="K53" s="42"/>
    </row>
    <row r="54" spans="1:15" s="41" customFormat="1" ht="12.65" customHeight="1">
      <c r="A54" s="41" t="s">
        <v>11</v>
      </c>
      <c r="B54" s="41" t="str">
        <f>IF(NOT(A54=""),CONCATENATE(VLOOKUP(A54,syntax!A:E,4,FALSE),survey!C54),"")</f>
        <v>select one from ouiL</v>
      </c>
      <c r="C54" s="41" t="s">
        <v>20</v>
      </c>
      <c r="D54" s="41" t="s">
        <v>323</v>
      </c>
      <c r="E54" s="41" t="s">
        <v>778</v>
      </c>
      <c r="G54" s="41" t="s">
        <v>526</v>
      </c>
      <c r="H54" s="41" t="s">
        <v>6</v>
      </c>
      <c r="I54" s="41" t="s">
        <v>515</v>
      </c>
      <c r="K54" s="42"/>
      <c r="O54" s="43"/>
    </row>
    <row r="55" spans="1:15" s="41" customFormat="1" ht="12.65" customHeight="1">
      <c r="A55" s="41" t="s">
        <v>11</v>
      </c>
      <c r="B55" s="41" t="str">
        <f>IF(NOT(A55=""),CONCATENATE(VLOOKUP(A55,syntax!A:E,4,FALSE),survey!C55),"")</f>
        <v>select one from ouiL</v>
      </c>
      <c r="C55" s="41" t="s">
        <v>20</v>
      </c>
      <c r="D55" s="41" t="s">
        <v>653</v>
      </c>
      <c r="E55" s="41" t="s">
        <v>779</v>
      </c>
      <c r="G55" s="41" t="s">
        <v>526</v>
      </c>
      <c r="H55" s="41" t="s">
        <v>6</v>
      </c>
      <c r="I55" s="41" t="s">
        <v>1489</v>
      </c>
      <c r="K55" s="42"/>
      <c r="O55" s="43"/>
    </row>
    <row r="56" spans="1:15" s="41" customFormat="1" ht="12.65" customHeight="1">
      <c r="A56" s="41" t="s">
        <v>11</v>
      </c>
      <c r="B56" s="41" t="str">
        <f>IF(NOT(A56=""),CONCATENATE(VLOOKUP(A56,syntax!A:E,4,FALSE),survey!C56),"")</f>
        <v>select one from ouiL</v>
      </c>
      <c r="C56" s="41" t="s">
        <v>20</v>
      </c>
      <c r="D56" s="41" t="s">
        <v>536</v>
      </c>
      <c r="E56" s="41" t="s">
        <v>532</v>
      </c>
      <c r="G56" s="41" t="s">
        <v>526</v>
      </c>
      <c r="H56" s="41" t="s">
        <v>6</v>
      </c>
      <c r="I56" s="41" t="s">
        <v>533</v>
      </c>
      <c r="K56" s="42"/>
      <c r="O56" s="43"/>
    </row>
    <row r="57" spans="1:15" s="41" customFormat="1" ht="12.65" customHeight="1">
      <c r="A57" s="41" t="s">
        <v>11</v>
      </c>
      <c r="B57" s="41" t="str">
        <f>IF(NOT(A57=""),CONCATENATE(VLOOKUP(A57,syntax!A:E,4,FALSE),survey!C57),"")</f>
        <v>select one from ouiL</v>
      </c>
      <c r="C57" s="41" t="s">
        <v>20</v>
      </c>
      <c r="D57" s="41" t="s">
        <v>537</v>
      </c>
      <c r="E57" s="41" t="s">
        <v>539</v>
      </c>
      <c r="G57" s="41" t="s">
        <v>526</v>
      </c>
      <c r="H57" s="41" t="s">
        <v>6</v>
      </c>
      <c r="I57" s="41" t="s">
        <v>533</v>
      </c>
      <c r="K57" s="42"/>
      <c r="O57" s="43"/>
    </row>
    <row r="58" spans="1:15" s="16" customFormat="1" ht="12.65" customHeight="1">
      <c r="A58" s="16" t="s">
        <v>21</v>
      </c>
      <c r="B58" s="16" t="str">
        <f>IF(NOT(A58=""),CONCATENATE(VLOOKUP(A58,syntax!A:E,4,FALSE),survey!C58),"")</f>
        <v>end group</v>
      </c>
      <c r="D58" s="16" t="s">
        <v>282</v>
      </c>
      <c r="K58" s="22"/>
    </row>
    <row r="59" spans="1:15" s="15" customFormat="1" ht="12.65" customHeight="1">
      <c r="A59" s="15" t="s">
        <v>14</v>
      </c>
      <c r="B59" s="15" t="str">
        <f>IF(NOT(A59=""),CONCATENATE(VLOOKUP(A59,syntax!A:E,4,FALSE),survey!C59),"")</f>
        <v>begin group</v>
      </c>
      <c r="D59" s="15" t="s">
        <v>151</v>
      </c>
      <c r="E59" s="15" t="s">
        <v>416</v>
      </c>
      <c r="I59" s="15" t="s">
        <v>780</v>
      </c>
      <c r="K59" s="21"/>
    </row>
    <row r="60" spans="1:15" s="13" customFormat="1" ht="12.65" customHeight="1">
      <c r="A60" s="41" t="s">
        <v>11</v>
      </c>
      <c r="B60" s="41" t="str">
        <f>IF(NOT(A60=""),CONCATENATE(VLOOKUP(A60,syntax!A:E,4,FALSE),survey!C60),"")</f>
        <v>select one from ouiL</v>
      </c>
      <c r="C60" s="41" t="s">
        <v>20</v>
      </c>
      <c r="D60" s="13" t="s">
        <v>783</v>
      </c>
      <c r="E60" s="13" t="s">
        <v>1168</v>
      </c>
      <c r="H60" s="13" t="s">
        <v>6</v>
      </c>
      <c r="K60" s="20"/>
    </row>
    <row r="61" spans="1:15" s="13" customFormat="1" ht="12.65" customHeight="1">
      <c r="A61" s="13" t="s">
        <v>12</v>
      </c>
      <c r="B61" s="13" t="s">
        <v>13</v>
      </c>
      <c r="D61" s="13" t="s">
        <v>781</v>
      </c>
      <c r="E61" s="13" t="s">
        <v>747</v>
      </c>
      <c r="G61" s="13" t="s">
        <v>402</v>
      </c>
      <c r="H61" s="13" t="s">
        <v>6</v>
      </c>
      <c r="I61" s="13" t="s">
        <v>784</v>
      </c>
      <c r="K61" s="20" t="s">
        <v>401</v>
      </c>
      <c r="L61" s="13" t="s">
        <v>423</v>
      </c>
    </row>
    <row r="62" spans="1:15" s="13" customFormat="1" ht="12.65" customHeight="1">
      <c r="A62" s="13" t="s">
        <v>12</v>
      </c>
      <c r="B62" s="13" t="s">
        <v>13</v>
      </c>
      <c r="D62" s="13" t="s">
        <v>782</v>
      </c>
      <c r="E62" s="13" t="s">
        <v>744</v>
      </c>
      <c r="G62" s="13" t="s">
        <v>402</v>
      </c>
      <c r="H62" s="13" t="s">
        <v>6</v>
      </c>
      <c r="I62" s="13" t="s">
        <v>785</v>
      </c>
      <c r="K62" s="20" t="s">
        <v>401</v>
      </c>
      <c r="L62" s="13" t="s">
        <v>423</v>
      </c>
    </row>
    <row r="63" spans="1:15" s="13" customFormat="1" ht="12.65" customHeight="1">
      <c r="A63" s="13" t="s">
        <v>12</v>
      </c>
      <c r="B63" s="13" t="str">
        <f>IF(NOT(A63=""),CONCATENATE(VLOOKUP(A63,syntax!A:E,4,FALSE),survey!C63),"")</f>
        <v>text</v>
      </c>
      <c r="D63" s="13" t="s">
        <v>311</v>
      </c>
      <c r="E63" s="13" t="s">
        <v>375</v>
      </c>
      <c r="H63" s="13" t="s">
        <v>6</v>
      </c>
      <c r="I63" s="18" t="s">
        <v>786</v>
      </c>
      <c r="K63" s="20" t="s">
        <v>189</v>
      </c>
    </row>
    <row r="64" spans="1:15" s="13" customFormat="1" ht="12.65" customHeight="1">
      <c r="A64" s="13" t="s">
        <v>12</v>
      </c>
      <c r="B64" s="13" t="str">
        <f>IF(NOT(A64=""),CONCATENATE(VLOOKUP(A64,syntax!A:E,4,FALSE),survey!C64),"")</f>
        <v>text</v>
      </c>
      <c r="D64" s="13" t="s">
        <v>312</v>
      </c>
      <c r="E64" s="13" t="s">
        <v>376</v>
      </c>
      <c r="H64" s="13" t="s">
        <v>6</v>
      </c>
      <c r="I64" s="18" t="s">
        <v>786</v>
      </c>
      <c r="K64" s="20" t="s">
        <v>189</v>
      </c>
    </row>
    <row r="65" spans="1:12" s="13" customFormat="1" ht="12.65" customHeight="1">
      <c r="A65" s="13" t="s">
        <v>12</v>
      </c>
      <c r="B65" s="13" t="str">
        <f>IF(NOT(A65=""),CONCATENATE(VLOOKUP(A65,syntax!A:E,4,FALSE),survey!C65),"")</f>
        <v>text</v>
      </c>
      <c r="D65" s="13" t="s">
        <v>313</v>
      </c>
      <c r="E65" s="13" t="s">
        <v>377</v>
      </c>
      <c r="G65" s="13" t="s">
        <v>281</v>
      </c>
      <c r="I65" s="18" t="s">
        <v>786</v>
      </c>
      <c r="K65" s="20"/>
    </row>
    <row r="66" spans="1:12" s="13" customFormat="1" ht="12.65" customHeight="1">
      <c r="A66" s="13" t="s">
        <v>11</v>
      </c>
      <c r="B66" s="13" t="str">
        <f>IF(NOT(A66=""),CONCATENATE(VLOOKUP(A66,syntax!A:E,4,FALSE),survey!C66),"")</f>
        <v>select one from genreL</v>
      </c>
      <c r="C66" s="13" t="s">
        <v>299</v>
      </c>
      <c r="D66" s="13" t="s">
        <v>314</v>
      </c>
      <c r="E66" s="13" t="s">
        <v>516</v>
      </c>
      <c r="H66" s="13" t="s">
        <v>6</v>
      </c>
      <c r="I66" s="18" t="s">
        <v>786</v>
      </c>
      <c r="K66" s="20"/>
    </row>
    <row r="67" spans="1:12" s="13" customFormat="1" ht="12.65" customHeight="1">
      <c r="A67" s="13" t="s">
        <v>11</v>
      </c>
      <c r="B67" s="13" t="str">
        <f>IF(NOT(A67=""),CONCATENATE(VLOOKUP(A67,syntax!A:E,4,FALSE),survey!C67),"")</f>
        <v>select one from ouiL</v>
      </c>
      <c r="C67" s="13" t="s">
        <v>20</v>
      </c>
      <c r="D67" s="13" t="s">
        <v>315</v>
      </c>
      <c r="E67" s="13" t="s">
        <v>517</v>
      </c>
      <c r="H67" s="13" t="s">
        <v>6</v>
      </c>
      <c r="I67" s="18" t="s">
        <v>786</v>
      </c>
      <c r="K67" s="20"/>
    </row>
    <row r="68" spans="1:12" s="13" customFormat="1" ht="12.65" customHeight="1">
      <c r="A68" s="13" t="s">
        <v>16</v>
      </c>
      <c r="B68" s="13" t="str">
        <f>IF(NOT(A68=""),CONCATENATE(VLOOKUP(A68,syntax!A:E,4,FALSE),survey!C68),"")</f>
        <v>integer</v>
      </c>
      <c r="D68" s="13" t="s">
        <v>316</v>
      </c>
      <c r="E68" s="13" t="s">
        <v>518</v>
      </c>
      <c r="H68" s="13" t="s">
        <v>6</v>
      </c>
      <c r="I68" s="18" t="s">
        <v>786</v>
      </c>
      <c r="K68" s="20" t="s">
        <v>187</v>
      </c>
      <c r="L68" s="13" t="s">
        <v>188</v>
      </c>
    </row>
    <row r="69" spans="1:12" s="13" customFormat="1" ht="12.65" customHeight="1">
      <c r="A69" s="13" t="s">
        <v>12</v>
      </c>
      <c r="B69" s="13" t="str">
        <f>IF(NOT(A69=""),CONCATENATE(VLOOKUP(A69,syntax!A:E,4,FALSE),survey!C69),"")</f>
        <v>text</v>
      </c>
      <c r="D69" s="13" t="s">
        <v>317</v>
      </c>
      <c r="E69" s="13" t="s">
        <v>519</v>
      </c>
      <c r="G69" s="13" t="s">
        <v>415</v>
      </c>
      <c r="H69" s="13" t="s">
        <v>6</v>
      </c>
      <c r="I69" s="18" t="s">
        <v>786</v>
      </c>
      <c r="K69" s="20" t="s">
        <v>189</v>
      </c>
    </row>
    <row r="70" spans="1:12" s="13" customFormat="1" ht="12.65" customHeight="1">
      <c r="A70" s="13" t="s">
        <v>11</v>
      </c>
      <c r="B70" s="13" t="str">
        <f>IF(NOT(A70=""),CONCATENATE(VLOOKUP(A70,syntax!A:E,4,FALSE),survey!C70),"")</f>
        <v>select one from conditionL</v>
      </c>
      <c r="C70" s="13" t="s">
        <v>465</v>
      </c>
      <c r="D70" s="13" t="s">
        <v>291</v>
      </c>
      <c r="E70" s="13" t="s">
        <v>520</v>
      </c>
      <c r="H70" s="13" t="s">
        <v>6</v>
      </c>
      <c r="K70" s="20"/>
    </row>
    <row r="71" spans="1:12" s="15" customFormat="1" ht="12.65" customHeight="1">
      <c r="A71" s="15" t="s">
        <v>21</v>
      </c>
      <c r="B71" s="15" t="str">
        <f>IF(NOT(A71=""),CONCATENATE(VLOOKUP(A71,syntax!A:E,4,FALSE),survey!C71),"")</f>
        <v>end group</v>
      </c>
      <c r="D71" s="15" t="s">
        <v>151</v>
      </c>
      <c r="K71" s="21"/>
    </row>
    <row r="72" spans="1:12" s="32" customFormat="1" ht="12.65" customHeight="1">
      <c r="A72" s="58" t="s">
        <v>16</v>
      </c>
      <c r="B72" s="32" t="str">
        <f>IF(NOT(A72=""),CONCATENATE(VLOOKUP(A72,syntax!A:E,4,FALSE),survey!C72),"")</f>
        <v>integer</v>
      </c>
      <c r="D72" s="32" t="s">
        <v>832</v>
      </c>
      <c r="E72" s="32" t="s">
        <v>833</v>
      </c>
      <c r="H72" s="32" t="s">
        <v>6</v>
      </c>
      <c r="K72" s="40"/>
    </row>
    <row r="73" spans="1:12" s="46" customFormat="1" ht="13">
      <c r="A73" s="57" t="s">
        <v>122</v>
      </c>
      <c r="B73" s="46" t="str">
        <f>IF(NOT(A73=""),CONCATENATE(VLOOKUP(A73,syntax!A:E,4,FALSE),survey!C73),"")</f>
        <v>begin repeat</v>
      </c>
      <c r="D73" s="46" t="s">
        <v>534</v>
      </c>
      <c r="E73" s="46" t="s">
        <v>535</v>
      </c>
      <c r="F73" s="46" t="s">
        <v>834</v>
      </c>
      <c r="I73" s="46" t="s">
        <v>538</v>
      </c>
      <c r="K73" s="47"/>
    </row>
    <row r="74" spans="1:12" s="44" customFormat="1" ht="12.5">
      <c r="A74" s="44" t="s">
        <v>12</v>
      </c>
      <c r="B74" s="44" t="str">
        <f>IF(NOT(A74=""),CONCATENATE(VLOOKUP(A74,syntax!A:E,4,FALSE),survey!C74),"")</f>
        <v>text</v>
      </c>
      <c r="D74" s="44" t="s">
        <v>799</v>
      </c>
      <c r="E74" s="44" t="s">
        <v>789</v>
      </c>
      <c r="G74" s="44" t="s">
        <v>300</v>
      </c>
      <c r="H74" s="44" t="s">
        <v>6</v>
      </c>
      <c r="K74" s="45" t="s">
        <v>189</v>
      </c>
    </row>
    <row r="75" spans="1:12" s="44" customFormat="1" ht="12.5">
      <c r="A75" s="44" t="s">
        <v>12</v>
      </c>
      <c r="B75" s="44" t="str">
        <f>IF(NOT(A75=""),CONCATENATE(VLOOKUP(A75,syntax!A:E,4,FALSE),survey!C75),"")</f>
        <v>text</v>
      </c>
      <c r="D75" s="44" t="s">
        <v>800</v>
      </c>
      <c r="E75" s="44" t="s">
        <v>790</v>
      </c>
      <c r="G75" s="44" t="s">
        <v>298</v>
      </c>
      <c r="H75" s="44" t="s">
        <v>6</v>
      </c>
      <c r="K75" s="45" t="s">
        <v>189</v>
      </c>
    </row>
    <row r="76" spans="1:12" s="44" customFormat="1" ht="12.5">
      <c r="A76" s="44" t="s">
        <v>12</v>
      </c>
      <c r="B76" s="44" t="str">
        <f>IF(NOT(A76=""),CONCATENATE(VLOOKUP(A76,syntax!A:E,4,FALSE),survey!C76),"")</f>
        <v>text</v>
      </c>
      <c r="D76" s="44" t="s">
        <v>801</v>
      </c>
      <c r="E76" s="44" t="s">
        <v>791</v>
      </c>
      <c r="G76" s="44" t="s">
        <v>281</v>
      </c>
      <c r="K76" s="45"/>
    </row>
    <row r="77" spans="1:12" s="44" customFormat="1" ht="12.5">
      <c r="A77" s="44" t="s">
        <v>11</v>
      </c>
      <c r="B77" s="44" t="str">
        <f>IF(NOT(A77=""),CONCATENATE(VLOOKUP(A77,syntax!A:E,4,FALSE),survey!C77),"")</f>
        <v>select one from genreL</v>
      </c>
      <c r="C77" s="44" t="s">
        <v>299</v>
      </c>
      <c r="D77" s="44" t="s">
        <v>802</v>
      </c>
      <c r="E77" s="44" t="s">
        <v>792</v>
      </c>
      <c r="H77" s="44" t="s">
        <v>6</v>
      </c>
    </row>
    <row r="78" spans="1:12" s="44" customFormat="1" ht="12.5">
      <c r="A78" s="44" t="s">
        <v>11</v>
      </c>
      <c r="B78" s="44" t="str">
        <f>IF(NOT(A78=""),CONCATENATE(VLOOKUP(A78,syntax!A:E,4,FALSE),survey!C78),"")</f>
        <v>select one from ouiL</v>
      </c>
      <c r="C78" s="44" t="s">
        <v>20</v>
      </c>
      <c r="D78" s="44" t="s">
        <v>803</v>
      </c>
      <c r="E78" s="44" t="s">
        <v>793</v>
      </c>
      <c r="H78" s="44" t="s">
        <v>6</v>
      </c>
    </row>
    <row r="79" spans="1:12" s="44" customFormat="1" ht="12.5">
      <c r="A79" s="44" t="s">
        <v>16</v>
      </c>
      <c r="B79" s="44" t="str">
        <f>IF(NOT(A79=""),CONCATENATE(VLOOKUP(A79,syntax!A:E,4,FALSE),survey!C79),"")</f>
        <v>integer</v>
      </c>
      <c r="D79" s="44" t="s">
        <v>804</v>
      </c>
      <c r="E79" s="44" t="s">
        <v>794</v>
      </c>
      <c r="H79" s="44" t="s">
        <v>6</v>
      </c>
      <c r="I79" s="44" t="s">
        <v>1118</v>
      </c>
    </row>
    <row r="80" spans="1:12" s="44" customFormat="1" ht="12.5">
      <c r="A80" s="44" t="s">
        <v>11</v>
      </c>
      <c r="B80" s="44" t="str">
        <f>IF(NOT(A80=""),CONCATENATE(VLOOKUP(A80,syntax!A:E,4,FALSE),survey!C80),"")</f>
        <v>select one from ouiL</v>
      </c>
      <c r="C80" s="44" t="s">
        <v>20</v>
      </c>
      <c r="D80" s="44" t="s">
        <v>796</v>
      </c>
      <c r="E80" s="44" t="s">
        <v>795</v>
      </c>
      <c r="H80" s="44" t="s">
        <v>6</v>
      </c>
    </row>
    <row r="81" spans="1:13" s="44" customFormat="1" ht="12.5">
      <c r="A81" s="44" t="s">
        <v>12</v>
      </c>
      <c r="B81" s="44" t="str">
        <f>IF(NOT(A81=""),CONCATENATE(VLOOKUP(A81,syntax!A:E,4,FALSE),survey!C81),"")</f>
        <v>text</v>
      </c>
      <c r="D81" s="44" t="s">
        <v>797</v>
      </c>
      <c r="E81" s="44" t="s">
        <v>747</v>
      </c>
      <c r="G81" s="44" t="s">
        <v>402</v>
      </c>
      <c r="H81" s="44" t="s">
        <v>6</v>
      </c>
      <c r="I81" s="44" t="s">
        <v>805</v>
      </c>
      <c r="K81" s="45" t="s">
        <v>401</v>
      </c>
      <c r="L81" s="44" t="s">
        <v>423</v>
      </c>
    </row>
    <row r="82" spans="1:13" s="44" customFormat="1" ht="12.5">
      <c r="A82" s="44" t="s">
        <v>12</v>
      </c>
      <c r="B82" s="44" t="str">
        <f>IF(NOT(A82=""),CONCATENATE(VLOOKUP(A82,syntax!A:E,4,FALSE),survey!C82),"")</f>
        <v>text</v>
      </c>
      <c r="D82" s="44" t="s">
        <v>798</v>
      </c>
      <c r="E82" s="44" t="s">
        <v>744</v>
      </c>
      <c r="G82" s="44" t="s">
        <v>402</v>
      </c>
      <c r="H82" s="44" t="s">
        <v>6</v>
      </c>
      <c r="I82" s="44" t="s">
        <v>806</v>
      </c>
      <c r="K82" s="45" t="s">
        <v>401</v>
      </c>
      <c r="L82" s="44" t="s">
        <v>423</v>
      </c>
    </row>
    <row r="83" spans="1:13" s="46" customFormat="1" ht="13">
      <c r="A83" s="16" t="s">
        <v>126</v>
      </c>
      <c r="B83" s="46" t="str">
        <f>IF(NOT(A83=""),CONCATENATE(VLOOKUP(A83,syntax!A:E,4,FALSE),survey!C83),"")</f>
        <v>end repeat</v>
      </c>
      <c r="D83" s="46" t="s">
        <v>534</v>
      </c>
      <c r="K83" s="47"/>
    </row>
    <row r="84" spans="1:13" s="44" customFormat="1" ht="12.65" customHeight="1">
      <c r="A84" s="44" t="s">
        <v>11</v>
      </c>
      <c r="B84" s="44" t="str">
        <f>IF(NOT(A84=""),CONCATENATE(VLOOKUP(A84,syntax!A:E,4,FALSE),survey!C84),"")</f>
        <v>select one from nextL</v>
      </c>
      <c r="C84" s="44" t="s">
        <v>135</v>
      </c>
      <c r="D84" s="44" t="s">
        <v>318</v>
      </c>
      <c r="E84" s="44" t="s">
        <v>521</v>
      </c>
      <c r="H84" s="44" t="s">
        <v>6</v>
      </c>
      <c r="K84" s="45"/>
    </row>
    <row r="85" spans="1:13" s="44" customFormat="1" ht="12.65" customHeight="1">
      <c r="A85" s="44" t="s">
        <v>11</v>
      </c>
      <c r="B85" s="44" t="str">
        <f>IF(NOT(A85=""),CONCATENATE(VLOOKUP(A85,syntax!A:E,4,FALSE),survey!C85),"")</f>
        <v>select one from ouiL</v>
      </c>
      <c r="C85" s="44" t="s">
        <v>20</v>
      </c>
      <c r="D85" s="44" t="s">
        <v>320</v>
      </c>
      <c r="E85" s="44" t="s">
        <v>807</v>
      </c>
      <c r="H85" s="44" t="s">
        <v>6</v>
      </c>
      <c r="K85" s="45"/>
    </row>
    <row r="86" spans="1:13" s="46" customFormat="1" ht="12.65" customHeight="1">
      <c r="A86" s="46" t="s">
        <v>122</v>
      </c>
      <c r="B86" s="46" t="str">
        <f>IF(NOT(A86=""),CONCATENATE(VLOOKUP(A86,syntax!A:E,4,FALSE),survey!C86),"")</f>
        <v>begin repeat</v>
      </c>
      <c r="D86" s="46" t="s">
        <v>283</v>
      </c>
      <c r="E86" s="46" t="s">
        <v>363</v>
      </c>
      <c r="I86" s="46" t="s">
        <v>321</v>
      </c>
      <c r="K86" s="47"/>
    </row>
    <row r="87" spans="1:13" s="44" customFormat="1" ht="12.5" customHeight="1">
      <c r="A87" s="44" t="s">
        <v>11</v>
      </c>
      <c r="B87" s="44" t="str">
        <f>IF(NOT(A87=""),CONCATENATE(VLOOKUP(A87,syntax!A:E,4,FALSE),survey!C87),"")</f>
        <v>select one from infraL</v>
      </c>
      <c r="C87" s="44" t="s">
        <v>477</v>
      </c>
      <c r="D87" s="44" t="s">
        <v>555</v>
      </c>
      <c r="E87" s="44" t="s">
        <v>484</v>
      </c>
      <c r="H87" s="44" t="s">
        <v>6</v>
      </c>
      <c r="K87" s="45"/>
    </row>
    <row r="88" spans="1:13" s="44" customFormat="1" ht="12.65" customHeight="1">
      <c r="A88" s="44" t="s">
        <v>12</v>
      </c>
      <c r="B88" s="44" t="str">
        <f>IF(NOT(A88=""),CONCATENATE(VLOOKUP(A88,syntax!A:E,4,FALSE),survey!C88),"")</f>
        <v>text</v>
      </c>
      <c r="D88" s="44" t="s">
        <v>556</v>
      </c>
      <c r="E88" s="44" t="s">
        <v>373</v>
      </c>
      <c r="H88" s="44" t="s">
        <v>6</v>
      </c>
      <c r="I88" s="44" t="s">
        <v>557</v>
      </c>
      <c r="K88" s="45" t="s">
        <v>189</v>
      </c>
    </row>
    <row r="89" spans="1:13" s="44" customFormat="1" ht="12.65" customHeight="1">
      <c r="A89" s="44" t="s">
        <v>11</v>
      </c>
      <c r="B89" s="44" t="str">
        <f>IF(NOT(A89=""),CONCATENATE(VLOOKUP(A89,syntax!A:E,4,FALSE),survey!C89),"")</f>
        <v>select one from ouiL</v>
      </c>
      <c r="C89" s="44" t="s">
        <v>20</v>
      </c>
      <c r="D89" s="44" t="s">
        <v>662</v>
      </c>
      <c r="E89" s="44" t="s">
        <v>660</v>
      </c>
      <c r="H89" s="44" t="s">
        <v>6</v>
      </c>
      <c r="K89" s="45"/>
    </row>
    <row r="90" spans="1:13" s="44" customFormat="1" ht="12.65" customHeight="1">
      <c r="A90" s="44" t="s">
        <v>12</v>
      </c>
      <c r="B90" s="44" t="str">
        <f>IF(NOT(A90=""),CONCATENATE(VLOOKUP(A90,syntax!A:E,4,FALSE),survey!C90),"")</f>
        <v>text</v>
      </c>
      <c r="D90" s="44" t="s">
        <v>661</v>
      </c>
      <c r="E90" s="44" t="s">
        <v>664</v>
      </c>
      <c r="H90" s="44" t="s">
        <v>6</v>
      </c>
      <c r="I90" s="44" t="s">
        <v>663</v>
      </c>
      <c r="K90" s="45"/>
    </row>
    <row r="91" spans="1:13" s="50" customFormat="1" ht="17.5" customHeight="1">
      <c r="A91" s="50" t="s">
        <v>14</v>
      </c>
      <c r="B91" s="50" t="str">
        <f>IF(NOT(A91=""),CONCATENATE(VLOOKUP(A91,syntax!A:E,4,FALSE),survey!C91),"")</f>
        <v>begin group</v>
      </c>
      <c r="D91" s="50" t="s">
        <v>558</v>
      </c>
      <c r="E91" s="50" t="s">
        <v>559</v>
      </c>
      <c r="I91" s="50" t="s">
        <v>831</v>
      </c>
      <c r="K91" s="51"/>
      <c r="M91" s="50" t="s">
        <v>131</v>
      </c>
    </row>
    <row r="92" spans="1:13" s="44" customFormat="1" ht="12.5">
      <c r="A92" s="44" t="s">
        <v>11</v>
      </c>
      <c r="B92" s="44" t="str">
        <f>IF(NOT(A92=""),CONCATENATE(VLOOKUP(A92,syntax!A:E,4,FALSE),survey!C92),"")</f>
        <v>select one from ouiL</v>
      </c>
      <c r="C92" s="44" t="s">
        <v>20</v>
      </c>
      <c r="D92" s="44" t="s">
        <v>560</v>
      </c>
      <c r="E92" s="44" t="s">
        <v>561</v>
      </c>
      <c r="H92" s="44" t="s">
        <v>6</v>
      </c>
      <c r="K92" s="45"/>
    </row>
    <row r="93" spans="1:13" s="44" customFormat="1" ht="12.5">
      <c r="A93" s="44" t="s">
        <v>23</v>
      </c>
      <c r="B93" s="44" t="str">
        <f>IF(NOT(A93=""),CONCATENATE(VLOOKUP(A93,syntax!A:E,4,FALSE),survey!C93),"")</f>
        <v>decimal</v>
      </c>
      <c r="D93" s="44" t="s">
        <v>502</v>
      </c>
      <c r="E93" s="44" t="s">
        <v>562</v>
      </c>
      <c r="G93" s="44" t="s">
        <v>563</v>
      </c>
      <c r="H93" s="44" t="s">
        <v>6</v>
      </c>
      <c r="I93" s="44" t="s">
        <v>564</v>
      </c>
      <c r="K93" s="45"/>
    </row>
    <row r="94" spans="1:13" s="44" customFormat="1" ht="12.5">
      <c r="A94" s="44" t="s">
        <v>18</v>
      </c>
      <c r="B94" s="44" t="str">
        <f>IF(NOT(A94=""),CONCATENATE(VLOOKUP(A94,syntax!A:E,4,FALSE),survey!C94),"")</f>
        <v>calculate</v>
      </c>
      <c r="D94" s="44" t="s">
        <v>503</v>
      </c>
      <c r="I94" s="44" t="s">
        <v>564</v>
      </c>
      <c r="J94" s="44" t="s">
        <v>485</v>
      </c>
      <c r="K94" s="45"/>
    </row>
    <row r="95" spans="1:13" s="44" customFormat="1" ht="12.5">
      <c r="A95" s="44" t="s">
        <v>18</v>
      </c>
      <c r="B95" s="44" t="str">
        <f>IF(NOT(A95=""),CONCATENATE(VLOOKUP(A95,syntax!A:E,4,FALSE),survey!C95),"")</f>
        <v>calculate</v>
      </c>
      <c r="D95" s="44" t="s">
        <v>504</v>
      </c>
      <c r="I95" s="44" t="s">
        <v>564</v>
      </c>
      <c r="J95" s="44" t="s">
        <v>486</v>
      </c>
      <c r="K95" s="45"/>
    </row>
    <row r="96" spans="1:13" s="44" customFormat="1" ht="12.5">
      <c r="A96" s="44" t="s">
        <v>18</v>
      </c>
      <c r="B96" s="44" t="str">
        <f>IF(NOT(A96=""),CONCATENATE(VLOOKUP(A96,syntax!A:E,4,FALSE),survey!C96),"")</f>
        <v>calculate</v>
      </c>
      <c r="D96" s="44" t="s">
        <v>505</v>
      </c>
      <c r="I96" s="44" t="s">
        <v>564</v>
      </c>
      <c r="J96" s="44" t="s">
        <v>487</v>
      </c>
      <c r="K96" s="45"/>
    </row>
    <row r="97" spans="1:13" s="44" customFormat="1" ht="12.5">
      <c r="A97" s="44" t="s">
        <v>80</v>
      </c>
      <c r="B97" s="44" t="str">
        <f>IF(NOT(A97=""),CONCATENATE(VLOOKUP(A97,syntax!A:E,4,FALSE),survey!C97),"")</f>
        <v>note</v>
      </c>
      <c r="D97" s="44" t="s">
        <v>488</v>
      </c>
      <c r="E97" s="44" t="s">
        <v>489</v>
      </c>
      <c r="I97" s="44" t="s">
        <v>564</v>
      </c>
      <c r="K97" s="45"/>
    </row>
    <row r="98" spans="1:13" s="44" customFormat="1" ht="12.5">
      <c r="A98" s="44" t="s">
        <v>23</v>
      </c>
      <c r="B98" s="44" t="str">
        <f>IF(NOT(A98=""),CONCATENATE(VLOOKUP(A98,syntax!A:E,4,FALSE),survey!C98),"")</f>
        <v>decimal</v>
      </c>
      <c r="D98" s="44" t="s">
        <v>491</v>
      </c>
      <c r="E98" s="44" t="s">
        <v>565</v>
      </c>
      <c r="G98" s="44" t="s">
        <v>563</v>
      </c>
      <c r="H98" s="44" t="s">
        <v>6</v>
      </c>
      <c r="I98" s="44" t="s">
        <v>566</v>
      </c>
      <c r="K98" s="45"/>
    </row>
    <row r="99" spans="1:13" s="44" customFormat="1" ht="12.5">
      <c r="A99" s="44" t="s">
        <v>23</v>
      </c>
      <c r="B99" s="44" t="str">
        <f>IF(NOT(A99=""),CONCATENATE(VLOOKUP(A99,syntax!A:E,4,FALSE),survey!C99),"")</f>
        <v>decimal</v>
      </c>
      <c r="D99" s="44" t="s">
        <v>490</v>
      </c>
      <c r="E99" s="44" t="s">
        <v>567</v>
      </c>
      <c r="G99" s="44" t="s">
        <v>563</v>
      </c>
      <c r="H99" s="44" t="s">
        <v>6</v>
      </c>
      <c r="I99" s="44" t="s">
        <v>566</v>
      </c>
      <c r="K99" s="45"/>
    </row>
    <row r="100" spans="1:13" s="44" customFormat="1" ht="12.5">
      <c r="A100" s="44" t="s">
        <v>18</v>
      </c>
      <c r="B100" s="44" t="str">
        <f>IF(NOT(A100=""),CONCATENATE(VLOOKUP(A100,syntax!A:E,4,FALSE),survey!C100),"")</f>
        <v>calculate</v>
      </c>
      <c r="D100" s="44" t="s">
        <v>492</v>
      </c>
      <c r="I100" s="44" t="s">
        <v>566</v>
      </c>
      <c r="J100" s="44" t="s">
        <v>493</v>
      </c>
      <c r="K100" s="45"/>
    </row>
    <row r="101" spans="1:13" s="44" customFormat="1" ht="12.5">
      <c r="A101" s="44" t="s">
        <v>80</v>
      </c>
      <c r="B101" s="44" t="str">
        <f>IF(NOT(A101=""),CONCATENATE(VLOOKUP(A101,syntax!A:E,4,FALSE),survey!C101),"")</f>
        <v>note</v>
      </c>
      <c r="D101" s="44" t="s">
        <v>494</v>
      </c>
      <c r="E101" s="44" t="s">
        <v>495</v>
      </c>
      <c r="I101" s="44" t="s">
        <v>566</v>
      </c>
      <c r="K101" s="45"/>
    </row>
    <row r="102" spans="1:13" s="50" customFormat="1" ht="12.5">
      <c r="A102" s="50" t="s">
        <v>21</v>
      </c>
      <c r="B102" s="50" t="str">
        <f>IF(NOT(A102=""),CONCATENATE(VLOOKUP(A102,syntax!A:E,4,FALSE),survey!C102),"")</f>
        <v>end group</v>
      </c>
      <c r="D102" s="50" t="s">
        <v>558</v>
      </c>
      <c r="K102" s="51"/>
    </row>
    <row r="103" spans="1:13" s="50" customFormat="1" ht="22.5" customHeight="1">
      <c r="A103" s="50" t="s">
        <v>14</v>
      </c>
      <c r="B103" s="50" t="str">
        <f>IF(NOT(A103=""),CONCATENATE(VLOOKUP(A103,syntax!A:E,4,FALSE),survey!C103),"")</f>
        <v>begin group</v>
      </c>
      <c r="D103" s="50" t="s">
        <v>568</v>
      </c>
      <c r="E103" s="50" t="s">
        <v>569</v>
      </c>
      <c r="I103" s="50" t="s">
        <v>830</v>
      </c>
      <c r="K103" s="51"/>
      <c r="M103" s="50" t="s">
        <v>131</v>
      </c>
    </row>
    <row r="104" spans="1:13" s="44" customFormat="1" ht="12.5">
      <c r="A104" s="44" t="s">
        <v>11</v>
      </c>
      <c r="B104" s="44" t="str">
        <f>IF(NOT(A104=""),CONCATENATE(VLOOKUP(A104,syntax!A:E,4,FALSE),survey!C104),"")</f>
        <v>select one from etatL</v>
      </c>
      <c r="C104" s="44" t="s">
        <v>570</v>
      </c>
      <c r="D104" s="44" t="s">
        <v>571</v>
      </c>
      <c r="E104" s="44" t="s">
        <v>572</v>
      </c>
      <c r="H104" s="44" t="s">
        <v>6</v>
      </c>
      <c r="K104" s="45"/>
    </row>
    <row r="105" spans="1:13" s="44" customFormat="1" ht="12.5">
      <c r="A105" s="44" t="s">
        <v>11</v>
      </c>
      <c r="B105" s="44" t="str">
        <f>IF(NOT(A105=""),CONCATENATE(VLOOKUP(A105,syntax!A:E,4,FALSE),survey!C105),"")</f>
        <v>select one from etageL</v>
      </c>
      <c r="C105" s="44" t="s">
        <v>813</v>
      </c>
      <c r="D105" s="44" t="s">
        <v>826</v>
      </c>
      <c r="E105" s="44" t="s">
        <v>812</v>
      </c>
      <c r="H105" s="44" t="s">
        <v>6</v>
      </c>
      <c r="I105" s="44" t="s">
        <v>827</v>
      </c>
      <c r="K105" s="45"/>
    </row>
    <row r="106" spans="1:13" s="44" customFormat="1" ht="12.5">
      <c r="A106" s="44" t="s">
        <v>11</v>
      </c>
      <c r="B106" s="44" t="str">
        <f>IF(NOT(A106=""),CONCATENATE(VLOOKUP(A106,syntax!A:E,4,FALSE),survey!C106),"")</f>
        <v>select one from materiauxT</v>
      </c>
      <c r="C106" s="44" t="s">
        <v>573</v>
      </c>
      <c r="D106" s="44" t="s">
        <v>574</v>
      </c>
      <c r="E106" s="44" t="s">
        <v>575</v>
      </c>
      <c r="H106" s="44" t="s">
        <v>6</v>
      </c>
      <c r="K106" s="45"/>
    </row>
    <row r="107" spans="1:13" s="44" customFormat="1" ht="12.5">
      <c r="A107" s="44" t="s">
        <v>12</v>
      </c>
      <c r="B107" s="44" t="str">
        <f>IF(NOT(A107=""),CONCATENATE(VLOOKUP(A107,syntax!A:E,4,FALSE),survey!C107),"")</f>
        <v>text</v>
      </c>
      <c r="D107" s="44" t="s">
        <v>576</v>
      </c>
      <c r="E107" s="44" t="s">
        <v>577</v>
      </c>
      <c r="H107" s="44" t="s">
        <v>6</v>
      </c>
      <c r="I107" s="44" t="s">
        <v>578</v>
      </c>
      <c r="K107" s="45" t="s">
        <v>189</v>
      </c>
    </row>
    <row r="108" spans="1:13" s="44" customFormat="1" ht="12.5">
      <c r="A108" s="44" t="s">
        <v>11</v>
      </c>
      <c r="B108" s="44" t="str">
        <f>IF(NOT(A108=""),CONCATENATE(VLOOKUP(A108,syntax!A:E,4,FALSE),survey!C108),"")</f>
        <v>select one from ouiL</v>
      </c>
      <c r="C108" s="44" t="s">
        <v>20</v>
      </c>
      <c r="D108" s="44" t="s">
        <v>838</v>
      </c>
      <c r="E108" s="44" t="s">
        <v>839</v>
      </c>
      <c r="H108" s="44" t="s">
        <v>6</v>
      </c>
      <c r="I108" s="44" t="s">
        <v>827</v>
      </c>
      <c r="K108" s="45"/>
    </row>
    <row r="109" spans="1:13" s="44" customFormat="1" ht="12.5">
      <c r="A109" s="44" t="s">
        <v>11</v>
      </c>
      <c r="B109" s="44" t="str">
        <f>IF(NOT(A109=""),CONCATENATE(VLOOKUP(A109,syntax!A:E,4,FALSE),survey!C109),"")</f>
        <v>select one from materiauxM</v>
      </c>
      <c r="C109" s="44" t="s">
        <v>579</v>
      </c>
      <c r="D109" s="44" t="s">
        <v>580</v>
      </c>
      <c r="E109" s="44" t="s">
        <v>581</v>
      </c>
      <c r="H109" s="44" t="s">
        <v>6</v>
      </c>
      <c r="K109" s="45"/>
    </row>
    <row r="110" spans="1:13" s="44" customFormat="1" ht="12.5">
      <c r="A110" s="44" t="s">
        <v>12</v>
      </c>
      <c r="B110" s="44" t="str">
        <f>IF(NOT(A110=""),CONCATENATE(VLOOKUP(A110,syntax!A:E,4,FALSE),survey!C110),"")</f>
        <v>text</v>
      </c>
      <c r="D110" s="44" t="s">
        <v>582</v>
      </c>
      <c r="E110" s="44" t="s">
        <v>577</v>
      </c>
      <c r="H110" s="44" t="s">
        <v>6</v>
      </c>
      <c r="I110" s="44" t="s">
        <v>583</v>
      </c>
      <c r="K110" s="45" t="s">
        <v>189</v>
      </c>
    </row>
    <row r="111" spans="1:13" s="44" customFormat="1" ht="12.5">
      <c r="A111" s="44" t="s">
        <v>11</v>
      </c>
      <c r="B111" s="44" t="str">
        <f>IF(NOT(A111=""),CONCATENATE(VLOOKUP(A111,syntax!A:E,4,FALSE),survey!C111),"")</f>
        <v>select one from ouiL</v>
      </c>
      <c r="C111" s="44" t="s">
        <v>20</v>
      </c>
      <c r="D111" s="44" t="s">
        <v>584</v>
      </c>
      <c r="E111" s="44" t="s">
        <v>585</v>
      </c>
      <c r="H111" s="44" t="s">
        <v>6</v>
      </c>
      <c r="K111" s="45"/>
    </row>
    <row r="112" spans="1:13" s="44" customFormat="1" ht="12.5">
      <c r="A112" s="44" t="s">
        <v>11</v>
      </c>
      <c r="B112" s="44" t="str">
        <f>IF(NOT(A112=""),CONCATENATE(VLOOKUP(A112,syntax!A:E,4,FALSE),survey!C112),"")</f>
        <v>select one from ouiL</v>
      </c>
      <c r="C112" s="44" t="s">
        <v>20</v>
      </c>
      <c r="D112" s="44" t="s">
        <v>586</v>
      </c>
      <c r="E112" s="44" t="s">
        <v>587</v>
      </c>
      <c r="H112" s="44" t="s">
        <v>6</v>
      </c>
      <c r="K112" s="45"/>
    </row>
    <row r="113" spans="1:13" s="44" customFormat="1" ht="12.5">
      <c r="A113" s="44" t="s">
        <v>11</v>
      </c>
      <c r="B113" s="44" t="str">
        <f>IF(NOT(A113=""),CONCATENATE(VLOOKUP(A113,syntax!A:E,4,FALSE),survey!C113),"")</f>
        <v>select one from solL</v>
      </c>
      <c r="C113" s="44" t="s">
        <v>214</v>
      </c>
      <c r="D113" s="44" t="s">
        <v>588</v>
      </c>
      <c r="E113" s="44" t="s">
        <v>589</v>
      </c>
      <c r="H113" s="44" t="s">
        <v>6</v>
      </c>
      <c r="K113" s="45"/>
    </row>
    <row r="114" spans="1:13" s="44" customFormat="1" ht="12.5">
      <c r="A114" s="44" t="s">
        <v>12</v>
      </c>
      <c r="B114" s="44" t="str">
        <f>IF(NOT(A114=""),CONCATENATE(VLOOKUP(A114,syntax!A:E,4,FALSE),survey!C114),"")</f>
        <v>text</v>
      </c>
      <c r="D114" s="44" t="s">
        <v>590</v>
      </c>
      <c r="E114" s="44" t="s">
        <v>577</v>
      </c>
      <c r="H114" s="44" t="s">
        <v>6</v>
      </c>
      <c r="I114" s="44" t="s">
        <v>591</v>
      </c>
      <c r="K114" s="45" t="s">
        <v>189</v>
      </c>
    </row>
    <row r="115" spans="1:13" s="44" customFormat="1" ht="12.5">
      <c r="A115" s="44" t="s">
        <v>11</v>
      </c>
      <c r="B115" s="44" t="str">
        <f>IF(NOT(A115=""),CONCATENATE(VLOOKUP(A115,syntax!A:E,4,FALSE),survey!C115),"")</f>
        <v>select one from porteL</v>
      </c>
      <c r="C115" s="44" t="s">
        <v>227</v>
      </c>
      <c r="D115" s="44" t="s">
        <v>592</v>
      </c>
      <c r="E115" s="44" t="s">
        <v>593</v>
      </c>
      <c r="H115" s="44" t="s">
        <v>6</v>
      </c>
      <c r="I115" s="44" t="s">
        <v>594</v>
      </c>
      <c r="K115" s="45"/>
    </row>
    <row r="116" spans="1:13" s="44" customFormat="1" ht="12.5">
      <c r="A116" s="44" t="s">
        <v>11</v>
      </c>
      <c r="B116" s="44" t="str">
        <f>IF(NOT(A116=""),CONCATENATE(VLOOKUP(A116,syntax!A:E,4,FALSE),survey!C116),"")</f>
        <v>select one from ouiL</v>
      </c>
      <c r="C116" s="44" t="s">
        <v>20</v>
      </c>
      <c r="D116" s="44" t="s">
        <v>595</v>
      </c>
      <c r="E116" s="44" t="s">
        <v>596</v>
      </c>
      <c r="H116" s="44" t="s">
        <v>6</v>
      </c>
      <c r="I116" s="44" t="s">
        <v>594</v>
      </c>
      <c r="K116" s="45"/>
    </row>
    <row r="117" spans="1:13" s="44" customFormat="1" ht="12.5">
      <c r="A117" s="44" t="s">
        <v>11</v>
      </c>
      <c r="B117" s="44" t="str">
        <f>IF(NOT(A117=""),CONCATENATE(VLOOKUP(A117,syntax!A:E,4,FALSE),survey!C117),"")</f>
        <v>select one from ouiL</v>
      </c>
      <c r="C117" s="44" t="s">
        <v>20</v>
      </c>
      <c r="D117" s="44" t="s">
        <v>597</v>
      </c>
      <c r="E117" s="44" t="s">
        <v>598</v>
      </c>
      <c r="H117" s="44" t="s">
        <v>6</v>
      </c>
      <c r="I117" s="44" t="s">
        <v>594</v>
      </c>
      <c r="K117" s="45"/>
    </row>
    <row r="118" spans="1:13" s="50" customFormat="1" ht="12.5">
      <c r="A118" s="50" t="s">
        <v>21</v>
      </c>
      <c r="B118" s="50" t="str">
        <f>IF(NOT(A118=""),CONCATENATE(VLOOKUP(A118,syntax!A:E,4,FALSE),survey!C118),"")</f>
        <v>end group</v>
      </c>
      <c r="D118" s="50" t="s">
        <v>568</v>
      </c>
      <c r="K118" s="51"/>
    </row>
    <row r="119" spans="1:13" s="50" customFormat="1" ht="12.5">
      <c r="A119" s="50" t="s">
        <v>14</v>
      </c>
      <c r="B119" s="50" t="str">
        <f>IF(NOT(A119=""),CONCATENATE(VLOOKUP(A119,syntax!A:E,4,FALSE),survey!C119),"")</f>
        <v>begin group</v>
      </c>
      <c r="D119" s="50" t="s">
        <v>599</v>
      </c>
      <c r="E119" s="50" t="s">
        <v>551</v>
      </c>
      <c r="I119" s="50" t="s">
        <v>627</v>
      </c>
      <c r="K119" s="51"/>
      <c r="M119" s="50" t="s">
        <v>131</v>
      </c>
    </row>
    <row r="120" spans="1:13" s="44" customFormat="1" ht="12.5">
      <c r="A120" s="44" t="s">
        <v>11</v>
      </c>
      <c r="B120" s="44" t="str">
        <f>IF(NOT(A120=""),CONCATENATE(VLOOKUP(A120,syntax!A:E,4,FALSE),survey!C120),"")</f>
        <v>select one from ouiL</v>
      </c>
      <c r="C120" s="44" t="s">
        <v>20</v>
      </c>
      <c r="D120" s="44" t="s">
        <v>600</v>
      </c>
      <c r="E120" s="44" t="s">
        <v>601</v>
      </c>
      <c r="H120" s="44" t="s">
        <v>6</v>
      </c>
      <c r="K120" s="45"/>
    </row>
    <row r="121" spans="1:13" s="44" customFormat="1" ht="12.5">
      <c r="A121" s="44" t="s">
        <v>11</v>
      </c>
      <c r="B121" s="44" t="str">
        <f>IF(NOT(A121=""),CONCATENATE(VLOOKUP(A121,syntax!A:E,4,FALSE),survey!C121),"")</f>
        <v>select one from ouiL</v>
      </c>
      <c r="C121" s="44" t="s">
        <v>20</v>
      </c>
      <c r="D121" s="44" t="s">
        <v>602</v>
      </c>
      <c r="E121" s="44" t="s">
        <v>603</v>
      </c>
      <c r="H121" s="44" t="s">
        <v>6</v>
      </c>
      <c r="I121" s="44" t="s">
        <v>604</v>
      </c>
      <c r="K121" s="45"/>
    </row>
    <row r="122" spans="1:13" s="44" customFormat="1" ht="12.5">
      <c r="A122" s="44" t="s">
        <v>23</v>
      </c>
      <c r="B122" s="44" t="str">
        <f>IF(NOT(A122=""),CONCATENATE(VLOOKUP(A122,syntax!A:E,4,FALSE),survey!C122),"")</f>
        <v>decimal</v>
      </c>
      <c r="D122" s="44" t="s">
        <v>605</v>
      </c>
      <c r="E122" s="44" t="s">
        <v>606</v>
      </c>
      <c r="G122" s="44" t="s">
        <v>563</v>
      </c>
      <c r="H122" s="44" t="s">
        <v>6</v>
      </c>
      <c r="I122" s="44" t="s">
        <v>607</v>
      </c>
      <c r="K122" s="45"/>
    </row>
    <row r="123" spans="1:13" s="44" customFormat="1" ht="12.5">
      <c r="A123" s="44" t="s">
        <v>18</v>
      </c>
      <c r="B123" s="44" t="str">
        <f>IF(NOT(A123=""),CONCATENATE(VLOOKUP(A123,syntax!A:E,4,FALSE),survey!C123),"")</f>
        <v>calculate</v>
      </c>
      <c r="D123" s="44" t="s">
        <v>608</v>
      </c>
      <c r="I123" s="44" t="s">
        <v>607</v>
      </c>
      <c r="J123" s="44" t="s">
        <v>609</v>
      </c>
      <c r="K123" s="45"/>
    </row>
    <row r="124" spans="1:13" s="44" customFormat="1" ht="12.5">
      <c r="A124" s="44" t="s">
        <v>18</v>
      </c>
      <c r="B124" s="44" t="str">
        <f>IF(NOT(A124=""),CONCATENATE(VLOOKUP(A124,syntax!A:E,4,FALSE),survey!C124),"")</f>
        <v>calculate</v>
      </c>
      <c r="D124" s="44" t="s">
        <v>610</v>
      </c>
      <c r="I124" s="44" t="s">
        <v>607</v>
      </c>
      <c r="J124" s="44" t="s">
        <v>611</v>
      </c>
      <c r="K124" s="45"/>
    </row>
    <row r="125" spans="1:13" s="44" customFormat="1" ht="12.5">
      <c r="A125" s="44" t="s">
        <v>18</v>
      </c>
      <c r="B125" s="44" t="str">
        <f>IF(NOT(A125=""),CONCATENATE(VLOOKUP(A125,syntax!A:E,4,FALSE),survey!C125),"")</f>
        <v>calculate</v>
      </c>
      <c r="D125" s="44" t="s">
        <v>612</v>
      </c>
      <c r="I125" s="44" t="s">
        <v>607</v>
      </c>
      <c r="J125" s="44" t="s">
        <v>613</v>
      </c>
      <c r="K125" s="45"/>
    </row>
    <row r="126" spans="1:13" s="44" customFormat="1" ht="12.5">
      <c r="A126" s="44" t="s">
        <v>80</v>
      </c>
      <c r="B126" s="44" t="str">
        <f>IF(NOT(A126=""),CONCATENATE(VLOOKUP(A126,syntax!A:E,4,FALSE),survey!C126),"")</f>
        <v>note</v>
      </c>
      <c r="D126" s="44" t="s">
        <v>614</v>
      </c>
      <c r="E126" s="44" t="s">
        <v>615</v>
      </c>
      <c r="I126" s="44" t="s">
        <v>607</v>
      </c>
      <c r="K126" s="45"/>
    </row>
    <row r="127" spans="1:13" s="44" customFormat="1" ht="12.5">
      <c r="A127" s="44" t="s">
        <v>23</v>
      </c>
      <c r="B127" s="44" t="str">
        <f>IF(NOT(A127=""),CONCATENATE(VLOOKUP(A127,syntax!A:E,4,FALSE),survey!C127),"")</f>
        <v>decimal</v>
      </c>
      <c r="D127" s="44" t="s">
        <v>616</v>
      </c>
      <c r="E127" s="44" t="s">
        <v>617</v>
      </c>
      <c r="G127" s="44" t="s">
        <v>563</v>
      </c>
      <c r="H127" s="44" t="s">
        <v>6</v>
      </c>
      <c r="I127" s="44" t="s">
        <v>618</v>
      </c>
      <c r="K127" s="45"/>
    </row>
    <row r="128" spans="1:13" s="44" customFormat="1" ht="12.5">
      <c r="A128" s="44" t="s">
        <v>23</v>
      </c>
      <c r="B128" s="44" t="str">
        <f>IF(NOT(A128=""),CONCATENATE(VLOOKUP(A128,syntax!A:E,4,FALSE),survey!C128),"")</f>
        <v>decimal</v>
      </c>
      <c r="D128" s="44" t="s">
        <v>619</v>
      </c>
      <c r="E128" s="44" t="s">
        <v>620</v>
      </c>
      <c r="G128" s="44" t="s">
        <v>563</v>
      </c>
      <c r="H128" s="44" t="s">
        <v>6</v>
      </c>
      <c r="I128" s="44" t="s">
        <v>618</v>
      </c>
      <c r="K128" s="45"/>
    </row>
    <row r="129" spans="1:11" s="44" customFormat="1" ht="12.5">
      <c r="A129" s="44" t="s">
        <v>18</v>
      </c>
      <c r="B129" s="44" t="str">
        <f>IF(NOT(A129=""),CONCATENATE(VLOOKUP(A129,syntax!A:E,4,FALSE),survey!C129),"")</f>
        <v>calculate</v>
      </c>
      <c r="D129" s="44" t="s">
        <v>621</v>
      </c>
      <c r="I129" s="44" t="s">
        <v>618</v>
      </c>
      <c r="J129" s="44" t="s">
        <v>622</v>
      </c>
      <c r="K129" s="45"/>
    </row>
    <row r="130" spans="1:11" s="44" customFormat="1" ht="12.5">
      <c r="A130" s="44" t="s">
        <v>80</v>
      </c>
      <c r="B130" s="44" t="str">
        <f>IF(NOT(A130=""),CONCATENATE(VLOOKUP(A130,syntax!A:E,4,FALSE),survey!C130),"")</f>
        <v>note</v>
      </c>
      <c r="D130" s="44" t="s">
        <v>623</v>
      </c>
      <c r="E130" s="44" t="s">
        <v>624</v>
      </c>
      <c r="I130" s="44" t="s">
        <v>618</v>
      </c>
      <c r="K130" s="45"/>
    </row>
    <row r="131" spans="1:11" s="44" customFormat="1" ht="12.5">
      <c r="A131" s="44" t="s">
        <v>23</v>
      </c>
      <c r="B131" s="44" t="str">
        <f>IF(NOT(A131=""),CONCATENATE(VLOOKUP(A131,syntax!A:E,4,FALSE),survey!C131),"")</f>
        <v>decimal</v>
      </c>
      <c r="D131" s="44" t="s">
        <v>625</v>
      </c>
      <c r="E131" s="44" t="s">
        <v>626</v>
      </c>
      <c r="H131" s="44" t="s">
        <v>6</v>
      </c>
      <c r="I131" s="44" t="s">
        <v>627</v>
      </c>
      <c r="K131" s="45"/>
    </row>
    <row r="132" spans="1:11" s="50" customFormat="1" ht="12.5">
      <c r="A132" s="50" t="s">
        <v>21</v>
      </c>
      <c r="B132" s="50" t="str">
        <f>IF(NOT(A132=""),CONCATENATE(VLOOKUP(A132,syntax!A:E,4,FALSE),survey!C132),"")</f>
        <v>end group</v>
      </c>
      <c r="D132" s="50" t="s">
        <v>599</v>
      </c>
      <c r="K132" s="51"/>
    </row>
    <row r="133" spans="1:11" s="55" customFormat="1" ht="12" customHeight="1">
      <c r="A133" s="55" t="s">
        <v>14</v>
      </c>
      <c r="B133" s="55" t="str">
        <f>IF(NOT(A133=""),CONCATENATE(VLOOKUP(A133,syntax!A:E,4,FALSE),survey!C133),"")</f>
        <v>begin group</v>
      </c>
      <c r="D133" s="55" t="s">
        <v>284</v>
      </c>
      <c r="E133" s="55" t="s">
        <v>506</v>
      </c>
      <c r="I133" s="55" t="s">
        <v>629</v>
      </c>
      <c r="K133" s="56"/>
    </row>
    <row r="134" spans="1:11" s="13" customFormat="1" ht="12.65" customHeight="1">
      <c r="A134" s="13" t="s">
        <v>11</v>
      </c>
      <c r="B134" s="13" t="str">
        <f>IF(NOT(A134=""),CONCATENATE(VLOOKUP(A134,syntax!A:E,4,FALSE),survey!C134),"")</f>
        <v>select one from puitL</v>
      </c>
      <c r="C134" s="13" t="s">
        <v>473</v>
      </c>
      <c r="D134" s="13" t="s">
        <v>327</v>
      </c>
      <c r="E134" s="13" t="s">
        <v>378</v>
      </c>
      <c r="H134" s="13" t="s">
        <v>6</v>
      </c>
      <c r="K134" s="20"/>
    </row>
    <row r="135" spans="1:11" s="13" customFormat="1" ht="12.65" customHeight="1">
      <c r="A135" s="13" t="s">
        <v>11</v>
      </c>
      <c r="B135" s="13" t="str">
        <f>IF(NOT(A135=""),CONCATENATE(VLOOKUP(A135,syntax!A:E,4,FALSE),survey!C135),"")</f>
        <v>select one from ouiL</v>
      </c>
      <c r="C135" s="13" t="s">
        <v>20</v>
      </c>
      <c r="D135" s="13" t="s">
        <v>328</v>
      </c>
      <c r="E135" s="13" t="s">
        <v>379</v>
      </c>
      <c r="H135" s="13" t="s">
        <v>6</v>
      </c>
      <c r="K135" s="20"/>
    </row>
    <row r="136" spans="1:11" s="13" customFormat="1" ht="12.65" customHeight="1">
      <c r="A136" s="13" t="s">
        <v>16</v>
      </c>
      <c r="B136" s="13" t="str">
        <f>IF(NOT(A136=""),CONCATENATE(VLOOKUP(A136,syntax!A:E,4,FALSE),survey!C136),"")</f>
        <v>integer</v>
      </c>
      <c r="D136" s="13" t="s">
        <v>329</v>
      </c>
      <c r="E136" s="13" t="s">
        <v>380</v>
      </c>
      <c r="H136" s="13" t="s">
        <v>6</v>
      </c>
      <c r="K136" s="20" t="s">
        <v>255</v>
      </c>
    </row>
    <row r="137" spans="1:11" s="55" customFormat="1" ht="12" customHeight="1">
      <c r="A137" s="55" t="s">
        <v>21</v>
      </c>
      <c r="B137" s="55" t="str">
        <f>IF(NOT(A137=""),CONCATENATE(VLOOKUP(A137,syntax!A:E,4,FALSE),survey!C137),"")</f>
        <v>end group</v>
      </c>
      <c r="D137" s="55" t="s">
        <v>284</v>
      </c>
      <c r="K137" s="56"/>
    </row>
    <row r="138" spans="1:11" s="55" customFormat="1" ht="12" customHeight="1">
      <c r="A138" s="55" t="s">
        <v>14</v>
      </c>
      <c r="B138" s="55" t="str">
        <f>IF(NOT(A138=""),CONCATENATE(VLOOKUP(A138,syntax!A:E,4,FALSE),survey!C138),"")</f>
        <v>begin group</v>
      </c>
      <c r="D138" s="55" t="s">
        <v>424</v>
      </c>
      <c r="E138" s="55" t="s">
        <v>482</v>
      </c>
      <c r="I138" s="55" t="s">
        <v>630</v>
      </c>
      <c r="K138" s="56"/>
    </row>
    <row r="139" spans="1:11" s="13" customFormat="1" ht="12.65" customHeight="1">
      <c r="A139" s="13" t="s">
        <v>23</v>
      </c>
      <c r="B139" s="13" t="str">
        <f>IF(NOT(A139=""),CONCATENATE(VLOOKUP(A139,syntax!A:E,4,FALSE),survey!C139),"")</f>
        <v>decimal</v>
      </c>
      <c r="D139" s="13" t="s">
        <v>426</v>
      </c>
      <c r="E139" s="13" t="s">
        <v>464</v>
      </c>
      <c r="H139" s="13" t="s">
        <v>6</v>
      </c>
      <c r="K139" s="20" t="s">
        <v>254</v>
      </c>
    </row>
    <row r="140" spans="1:11" s="13" customFormat="1" ht="12.65" customHeight="1">
      <c r="A140" s="13" t="s">
        <v>11</v>
      </c>
      <c r="B140" s="13" t="str">
        <f>IF(NOT(A140=""),CONCATENATE(VLOOKUP(A140,syntax!A:E,4,FALSE),survey!C140),"")</f>
        <v>select one from clotureL</v>
      </c>
      <c r="C140" s="13" t="s">
        <v>427</v>
      </c>
      <c r="D140" s="13" t="s">
        <v>428</v>
      </c>
      <c r="E140" s="13" t="s">
        <v>435</v>
      </c>
      <c r="H140" s="13" t="s">
        <v>6</v>
      </c>
      <c r="K140" s="20"/>
    </row>
    <row r="141" spans="1:11" s="55" customFormat="1" ht="12" customHeight="1">
      <c r="A141" s="55" t="s">
        <v>21</v>
      </c>
      <c r="B141" s="55" t="str">
        <f>IF(NOT(A141=""),CONCATENATE(VLOOKUP(A141,syntax!A:E,4,FALSE),survey!C141),"")</f>
        <v>end group</v>
      </c>
      <c r="D141" s="55" t="s">
        <v>424</v>
      </c>
      <c r="K141" s="56"/>
    </row>
    <row r="142" spans="1:11" s="18" customFormat="1" ht="12.5">
      <c r="A142" s="18" t="s">
        <v>88</v>
      </c>
      <c r="B142" s="18" t="str">
        <f>IF(NOT(A142=""),CONCATENATE(VLOOKUP(A142,syntax!A:E,4,FALSE),survey!C142),"")</f>
        <v>image</v>
      </c>
      <c r="D142" s="18" t="s">
        <v>628</v>
      </c>
      <c r="E142" s="18" t="s">
        <v>685</v>
      </c>
      <c r="H142" s="18" t="s">
        <v>6</v>
      </c>
      <c r="K142" s="24"/>
    </row>
    <row r="143" spans="1:11" s="16" customFormat="1" ht="12.65" customHeight="1">
      <c r="A143" s="16" t="s">
        <v>126</v>
      </c>
      <c r="B143" s="16" t="str">
        <f>IF(NOT(A143=""),CONCATENATE(VLOOKUP(A143,syntax!A:E,4,FALSE),survey!C143),"")</f>
        <v>end repeat</v>
      </c>
      <c r="D143" s="16" t="s">
        <v>283</v>
      </c>
      <c r="K143" s="22"/>
    </row>
    <row r="144" spans="1:11" s="13" customFormat="1" ht="12.65" customHeight="1">
      <c r="A144" s="13" t="s">
        <v>11</v>
      </c>
      <c r="B144" s="13" t="str">
        <f>IF(NOT(A144=""),CONCATENATE(VLOOKUP(A144,syntax!A:E,4,FALSE),survey!C144),"")</f>
        <v>select one from ouiL</v>
      </c>
      <c r="C144" s="13" t="s">
        <v>20</v>
      </c>
      <c r="D144" s="13" t="s">
        <v>330</v>
      </c>
      <c r="E144" s="13" t="s">
        <v>671</v>
      </c>
      <c r="G144" s="13" t="s">
        <v>665</v>
      </c>
      <c r="H144" s="13" t="s">
        <v>6</v>
      </c>
      <c r="K144" s="20"/>
    </row>
    <row r="145" spans="1:13" s="13" customFormat="1" ht="12.65" customHeight="1">
      <c r="A145" s="13" t="s">
        <v>11</v>
      </c>
      <c r="B145" s="13" t="str">
        <f>IF(NOT(A145=""),CONCATENATE(VLOOKUP(A145,syntax!A:E,4,FALSE),survey!C145),"")</f>
        <v>select one from nextL</v>
      </c>
      <c r="C145" s="13" t="s">
        <v>135</v>
      </c>
      <c r="D145" s="13" t="s">
        <v>331</v>
      </c>
      <c r="E145" s="13" t="s">
        <v>672</v>
      </c>
      <c r="H145" s="13" t="s">
        <v>6</v>
      </c>
      <c r="I145" s="13" t="s">
        <v>332</v>
      </c>
      <c r="K145" s="20"/>
    </row>
    <row r="146" spans="1:13" s="15" customFormat="1" ht="12.65" customHeight="1">
      <c r="A146" s="15" t="s">
        <v>122</v>
      </c>
      <c r="B146" s="15" t="str">
        <f>IF(NOT(A146=""),CONCATENATE(VLOOKUP(A146,syntax!A:E,4,FALSE),survey!C146),"")</f>
        <v>begin repeat</v>
      </c>
      <c r="D146" s="15" t="s">
        <v>386</v>
      </c>
      <c r="E146" s="15" t="s">
        <v>381</v>
      </c>
      <c r="I146" s="15" t="s">
        <v>332</v>
      </c>
      <c r="K146" s="21"/>
    </row>
    <row r="147" spans="1:13" s="13" customFormat="1" ht="12.65" customHeight="1">
      <c r="A147" s="13" t="s">
        <v>11</v>
      </c>
      <c r="B147" s="13" t="str">
        <f>IF(NOT(A147=""),CONCATENATE(VLOOKUP(A147,syntax!A:E,4,FALSE),survey!C147),"")</f>
        <v>select one from arbreL</v>
      </c>
      <c r="C147" s="13" t="s">
        <v>136</v>
      </c>
      <c r="D147" s="13" t="s">
        <v>333</v>
      </c>
      <c r="E147" s="13" t="s">
        <v>382</v>
      </c>
      <c r="H147" s="13" t="s">
        <v>6</v>
      </c>
      <c r="K147" s="20"/>
    </row>
    <row r="148" spans="1:13" s="13" customFormat="1" ht="12.65" customHeight="1">
      <c r="A148" s="13" t="s">
        <v>12</v>
      </c>
      <c r="B148" s="13" t="str">
        <f>IF(NOT(A148=""),CONCATENATE(VLOOKUP(A148,syntax!A:E,4,FALSE),survey!C148),"")</f>
        <v>text</v>
      </c>
      <c r="D148" s="13" t="s">
        <v>413</v>
      </c>
      <c r="E148" s="13" t="s">
        <v>373</v>
      </c>
      <c r="G148" s="13" t="s">
        <v>410</v>
      </c>
      <c r="H148" s="13" t="s">
        <v>6</v>
      </c>
      <c r="I148" s="13" t="s">
        <v>414</v>
      </c>
      <c r="K148" s="20" t="s">
        <v>189</v>
      </c>
    </row>
    <row r="149" spans="1:13" s="17" customFormat="1" ht="12" customHeight="1">
      <c r="A149" s="17" t="s">
        <v>14</v>
      </c>
      <c r="B149" s="17" t="str">
        <f>IF(NOT(A149=""),CONCATENATE(VLOOKUP(A149,syntax!A:E,4,FALSE),survey!C149),"")</f>
        <v>begin group</v>
      </c>
      <c r="D149" s="17" t="s">
        <v>336</v>
      </c>
      <c r="E149" s="17" t="s">
        <v>1491</v>
      </c>
      <c r="I149" s="17" t="s">
        <v>1492</v>
      </c>
      <c r="K149" s="23"/>
      <c r="M149" s="17" t="s">
        <v>131</v>
      </c>
    </row>
    <row r="150" spans="1:13" s="13" customFormat="1" ht="12.65" customHeight="1">
      <c r="A150" s="13" t="s">
        <v>16</v>
      </c>
      <c r="B150" s="13" t="str">
        <f>IF(NOT(A150=""),CONCATENATE(VLOOKUP(A150,syntax!A:E,4,FALSE),survey!C150),"")</f>
        <v>integer</v>
      </c>
      <c r="D150" s="13" t="s">
        <v>183</v>
      </c>
      <c r="E150" s="13" t="s">
        <v>383</v>
      </c>
      <c r="H150" s="13" t="s">
        <v>6</v>
      </c>
      <c r="K150" s="20" t="s">
        <v>277</v>
      </c>
    </row>
    <row r="151" spans="1:13" s="13" customFormat="1" ht="12.65" customHeight="1">
      <c r="A151" s="13" t="s">
        <v>16</v>
      </c>
      <c r="B151" s="13" t="str">
        <f>IF(NOT(A151=""),CONCATENATE(VLOOKUP(A151,syntax!A:E,4,FALSE),survey!C151),"")</f>
        <v>integer</v>
      </c>
      <c r="D151" s="13" t="s">
        <v>184</v>
      </c>
      <c r="E151" s="13" t="s">
        <v>654</v>
      </c>
      <c r="H151" s="13" t="s">
        <v>6</v>
      </c>
      <c r="K151" s="20" t="s">
        <v>277</v>
      </c>
    </row>
    <row r="152" spans="1:13" s="13" customFormat="1" ht="12.65" customHeight="1">
      <c r="A152" s="13" t="s">
        <v>16</v>
      </c>
      <c r="B152" s="13" t="str">
        <f>IF(NOT(A152=""),CONCATENATE(VLOOKUP(A152,syntax!A:E,4,FALSE),survey!C152),"")</f>
        <v>integer</v>
      </c>
      <c r="D152" s="13" t="s">
        <v>236</v>
      </c>
      <c r="E152" s="13" t="s">
        <v>655</v>
      </c>
      <c r="H152" s="13" t="s">
        <v>6</v>
      </c>
      <c r="K152" s="20" t="s">
        <v>277</v>
      </c>
    </row>
    <row r="153" spans="1:13" s="13" customFormat="1" ht="12.65" customHeight="1">
      <c r="A153" s="13" t="s">
        <v>16</v>
      </c>
      <c r="B153" s="13" t="str">
        <f>IF(NOT(A153=""),CONCATENATE(VLOOKUP(A153,syntax!A:E,4,FALSE),survey!C153),"")</f>
        <v>integer</v>
      </c>
      <c r="D153" s="13" t="s">
        <v>185</v>
      </c>
      <c r="E153" s="13" t="s">
        <v>656</v>
      </c>
      <c r="H153" s="13" t="s">
        <v>6</v>
      </c>
      <c r="K153" s="20" t="s">
        <v>277</v>
      </c>
    </row>
    <row r="154" spans="1:13" s="13" customFormat="1" ht="12.65" customHeight="1">
      <c r="A154" s="13" t="s">
        <v>16</v>
      </c>
      <c r="B154" s="13" t="str">
        <f>IF(NOT(A154=""),CONCATENATE(VLOOKUP(A154,syntax!A:E,4,FALSE),survey!C154),"")</f>
        <v>integer</v>
      </c>
      <c r="D154" s="13" t="s">
        <v>186</v>
      </c>
      <c r="E154" s="13" t="s">
        <v>657</v>
      </c>
      <c r="H154" s="13" t="s">
        <v>6</v>
      </c>
      <c r="K154" s="20" t="s">
        <v>277</v>
      </c>
    </row>
    <row r="155" spans="1:13" s="13" customFormat="1" ht="12.65" customHeight="1">
      <c r="A155" s="13" t="s">
        <v>278</v>
      </c>
      <c r="B155" s="13" t="str">
        <f>IF(NOT(A155=""),CONCATENATE(VLOOKUP(A155,syntax!A:E,4,FALSE),survey!C155),"")</f>
        <v>calculate</v>
      </c>
      <c r="D155" s="13" t="s">
        <v>338</v>
      </c>
      <c r="J155" s="13" t="s">
        <v>658</v>
      </c>
      <c r="K155" s="20"/>
    </row>
    <row r="156" spans="1:13" s="13" customFormat="1" ht="12.65" customHeight="1">
      <c r="A156" s="13" t="s">
        <v>80</v>
      </c>
      <c r="B156" s="13" t="str">
        <f>IF(NOT(A156=""),CONCATENATE(VLOOKUP(A156,syntax!A:E,4,FALSE),survey!C156),"")</f>
        <v>note</v>
      </c>
      <c r="D156" s="13" t="s">
        <v>436</v>
      </c>
      <c r="E156" s="13" t="s">
        <v>527</v>
      </c>
      <c r="K156" s="20"/>
    </row>
    <row r="157" spans="1:13" s="17" customFormat="1" ht="12" customHeight="1">
      <c r="A157" s="17" t="s">
        <v>21</v>
      </c>
      <c r="B157" s="17" t="str">
        <f>IF(NOT(A157=""),CONCATENATE(VLOOKUP(A157,syntax!A:E,4,FALSE),survey!C157),"")</f>
        <v>end group</v>
      </c>
      <c r="D157" s="17" t="s">
        <v>336</v>
      </c>
      <c r="K157" s="23"/>
    </row>
    <row r="158" spans="1:13" s="17" customFormat="1" ht="12" customHeight="1">
      <c r="A158" s="17" t="s">
        <v>14</v>
      </c>
      <c r="B158" s="17" t="str">
        <f>IF(NOT(A158=""),CONCATENATE(VLOOKUP(A158,syntax!A:E,4,FALSE),survey!C158),"")</f>
        <v>begin group</v>
      </c>
      <c r="D158" s="17" t="s">
        <v>337</v>
      </c>
      <c r="E158" s="17" t="s">
        <v>867</v>
      </c>
      <c r="I158" s="17" t="s">
        <v>868</v>
      </c>
      <c r="K158" s="23"/>
      <c r="M158" s="17" t="s">
        <v>131</v>
      </c>
    </row>
    <row r="159" spans="1:13" s="13" customFormat="1" ht="12.65" customHeight="1">
      <c r="A159" s="13" t="s">
        <v>16</v>
      </c>
      <c r="B159" s="13" t="str">
        <f>IF(NOT(A159=""),CONCATENATE(VLOOKUP(A159,syntax!A:E,4,FALSE),survey!C159),"")</f>
        <v>integer</v>
      </c>
      <c r="D159" s="13" t="s">
        <v>190</v>
      </c>
      <c r="E159" s="13" t="s">
        <v>384</v>
      </c>
      <c r="H159" s="13" t="s">
        <v>6</v>
      </c>
      <c r="K159" s="20" t="s">
        <v>277</v>
      </c>
    </row>
    <row r="160" spans="1:13" s="13" customFormat="1" ht="12.65" customHeight="1">
      <c r="A160" s="13" t="s">
        <v>16</v>
      </c>
      <c r="B160" s="13" t="str">
        <f>IF(NOT(A160=""),CONCATENATE(VLOOKUP(A160,syntax!A:E,4,FALSE),survey!C160),"")</f>
        <v>integer</v>
      </c>
      <c r="D160" s="13" t="s">
        <v>226</v>
      </c>
      <c r="E160" s="13" t="s">
        <v>385</v>
      </c>
      <c r="H160" s="13" t="s">
        <v>6</v>
      </c>
      <c r="K160" s="20" t="s">
        <v>277</v>
      </c>
    </row>
    <row r="161" spans="1:13" s="17" customFormat="1" ht="12" customHeight="1">
      <c r="A161" s="17" t="s">
        <v>21</v>
      </c>
      <c r="B161" s="17" t="str">
        <f>IF(NOT(A161=""),CONCATENATE(VLOOKUP(A161,syntax!A:E,4,FALSE),survey!C161),"")</f>
        <v>end group</v>
      </c>
      <c r="D161" s="17" t="s">
        <v>337</v>
      </c>
      <c r="K161" s="23"/>
    </row>
    <row r="162" spans="1:13" s="15" customFormat="1" ht="12.65" customHeight="1">
      <c r="A162" s="15" t="s">
        <v>126</v>
      </c>
      <c r="B162" s="15" t="str">
        <f>IF(NOT(A162=""),CONCATENATE(VLOOKUP(A162,syntax!A:E,4,FALSE),survey!C162),"")</f>
        <v>end repeat</v>
      </c>
      <c r="D162" s="15" t="s">
        <v>386</v>
      </c>
      <c r="K162" s="21"/>
    </row>
    <row r="163" spans="1:13" s="13" customFormat="1" ht="12.65" customHeight="1">
      <c r="A163" s="13" t="s">
        <v>11</v>
      </c>
      <c r="B163" s="13" t="str">
        <f>IF(NOT(A163=""),CONCATENATE(VLOOKUP(A163,syntax!A:E,4,FALSE),survey!C163),"")</f>
        <v>select one from ouiL</v>
      </c>
      <c r="C163" s="13" t="s">
        <v>20</v>
      </c>
      <c r="D163" s="13" t="s">
        <v>666</v>
      </c>
      <c r="E163" s="13" t="s">
        <v>673</v>
      </c>
      <c r="G163" s="32" t="s">
        <v>667</v>
      </c>
      <c r="H163" s="13" t="s">
        <v>6</v>
      </c>
      <c r="K163" s="20"/>
    </row>
    <row r="164" spans="1:13" s="16" customFormat="1" ht="12.65" customHeight="1">
      <c r="A164" s="16" t="s">
        <v>122</v>
      </c>
      <c r="B164" s="16" t="str">
        <f>IF(NOT(A164=""),CONCATENATE(VLOOKUP(A164,syntax!A:E,4,FALSE),survey!C164),"")</f>
        <v>begin repeat</v>
      </c>
      <c r="D164" s="16" t="s">
        <v>195</v>
      </c>
      <c r="E164" s="16" t="s">
        <v>668</v>
      </c>
      <c r="G164" s="16" t="s">
        <v>667</v>
      </c>
      <c r="I164" s="16" t="s">
        <v>674</v>
      </c>
      <c r="K164" s="22"/>
    </row>
    <row r="165" spans="1:13" s="13" customFormat="1" ht="12.5">
      <c r="A165" s="13" t="s">
        <v>11</v>
      </c>
      <c r="B165" s="13" t="str">
        <f>IF(NOT(A165=""),CONCATENATE(VLOOKUP(A165,syntax!A:E,4,FALSE),survey!C165),"")</f>
        <v>select one from arbreL</v>
      </c>
      <c r="C165" s="13" t="s">
        <v>136</v>
      </c>
      <c r="D165" s="13" t="s">
        <v>339</v>
      </c>
      <c r="E165" s="13" t="s">
        <v>684</v>
      </c>
      <c r="H165" s="13" t="s">
        <v>6</v>
      </c>
      <c r="K165" s="20"/>
    </row>
    <row r="166" spans="1:13" s="13" customFormat="1" ht="12.65" customHeight="1">
      <c r="A166" s="13" t="s">
        <v>12</v>
      </c>
      <c r="B166" s="13" t="str">
        <f>IF(NOT(A166=""),CONCATENATE(VLOOKUP(A166,syntax!A:E,4,FALSE),survey!C166),"")</f>
        <v>text</v>
      </c>
      <c r="D166" s="13" t="s">
        <v>341</v>
      </c>
      <c r="E166" s="13" t="s">
        <v>373</v>
      </c>
      <c r="H166" s="13" t="s">
        <v>6</v>
      </c>
      <c r="I166" s="13" t="s">
        <v>340</v>
      </c>
      <c r="K166" s="20" t="s">
        <v>189</v>
      </c>
    </row>
    <row r="167" spans="1:13" s="17" customFormat="1" ht="12" customHeight="1">
      <c r="A167" s="17" t="s">
        <v>14</v>
      </c>
      <c r="B167" s="17" t="str">
        <f>IF(NOT(A167=""),CONCATENATE(VLOOKUP(A167,syntax!A:E,4,FALSE),survey!C167),"")</f>
        <v>begin group</v>
      </c>
      <c r="D167" s="17" t="s">
        <v>708</v>
      </c>
      <c r="E167" s="17" t="s">
        <v>707</v>
      </c>
      <c r="K167" s="23"/>
      <c r="M167" s="17" t="s">
        <v>131</v>
      </c>
    </row>
    <row r="168" spans="1:13" s="13" customFormat="1" ht="12.5">
      <c r="A168" s="13" t="s">
        <v>16</v>
      </c>
      <c r="B168" s="13" t="str">
        <f>IF(NOT(A168=""),CONCATENATE(VLOOKUP(A168,syntax!A:E,4,FALSE),survey!C168),"")</f>
        <v>integer</v>
      </c>
      <c r="D168" s="13" t="s">
        <v>691</v>
      </c>
      <c r="E168" s="13" t="s">
        <v>384</v>
      </c>
      <c r="H168" s="13" t="s">
        <v>6</v>
      </c>
      <c r="K168" s="20"/>
    </row>
    <row r="169" spans="1:13" s="13" customFormat="1" ht="12.5">
      <c r="A169" s="13" t="s">
        <v>16</v>
      </c>
      <c r="B169" s="13" t="str">
        <f>IF(NOT(A169=""),CONCATENATE(VLOOKUP(A169,syntax!A:E,4,FALSE),survey!C169),"")</f>
        <v>integer</v>
      </c>
      <c r="D169" s="13" t="s">
        <v>692</v>
      </c>
      <c r="E169" s="13" t="s">
        <v>686</v>
      </c>
      <c r="H169" s="13" t="s">
        <v>6</v>
      </c>
      <c r="K169" s="20"/>
    </row>
    <row r="170" spans="1:13" s="13" customFormat="1" ht="12.5">
      <c r="A170" s="13" t="s">
        <v>16</v>
      </c>
      <c r="B170" s="13" t="str">
        <f>IF(NOT(A170=""),CONCATENATE(VLOOKUP(A170,syntax!A:E,4,FALSE),survey!C170),"")</f>
        <v>integer</v>
      </c>
      <c r="D170" s="13" t="s">
        <v>693</v>
      </c>
      <c r="E170" s="13" t="s">
        <v>687</v>
      </c>
      <c r="H170" s="13" t="s">
        <v>6</v>
      </c>
      <c r="K170" s="20"/>
    </row>
    <row r="171" spans="1:13" s="13" customFormat="1" ht="12.5">
      <c r="A171" s="13" t="s">
        <v>16</v>
      </c>
      <c r="B171" s="13" t="str">
        <f>IF(NOT(A171=""),CONCATENATE(VLOOKUP(A171,syntax!A:E,4,FALSE),survey!C171),"")</f>
        <v>integer</v>
      </c>
      <c r="D171" s="13" t="s">
        <v>694</v>
      </c>
      <c r="E171" s="13" t="s">
        <v>688</v>
      </c>
      <c r="H171" s="13" t="s">
        <v>6</v>
      </c>
      <c r="K171" s="20"/>
    </row>
    <row r="172" spans="1:13" s="13" customFormat="1" ht="12.5">
      <c r="A172" s="13" t="s">
        <v>16</v>
      </c>
      <c r="B172" s="13" t="str">
        <f>IF(NOT(A172=""),CONCATENATE(VLOOKUP(A172,syntax!A:E,4,FALSE),survey!C172),"")</f>
        <v>integer</v>
      </c>
      <c r="D172" s="13" t="s">
        <v>695</v>
      </c>
      <c r="E172" s="13" t="s">
        <v>689</v>
      </c>
      <c r="H172" s="13" t="s">
        <v>6</v>
      </c>
      <c r="K172" s="20"/>
    </row>
    <row r="173" spans="1:13" s="13" customFormat="1" ht="12.5">
      <c r="A173" s="13" t="s">
        <v>16</v>
      </c>
      <c r="B173" s="13" t="str">
        <f>IF(NOT(A173=""),CONCATENATE(VLOOKUP(A173,syntax!A:E,4,FALSE),survey!C173),"")</f>
        <v>integer</v>
      </c>
      <c r="D173" s="13" t="s">
        <v>696</v>
      </c>
      <c r="E173" s="13" t="s">
        <v>690</v>
      </c>
      <c r="H173" s="13" t="s">
        <v>6</v>
      </c>
      <c r="K173" s="20"/>
    </row>
    <row r="174" spans="1:13" s="17" customFormat="1" ht="12" customHeight="1">
      <c r="A174" s="17" t="s">
        <v>21</v>
      </c>
      <c r="B174" s="17" t="str">
        <f>IF(NOT(A174=""),CONCATENATE(VLOOKUP(A174,syntax!A:E,4,FALSE),survey!C174),"")</f>
        <v>end group</v>
      </c>
      <c r="D174" s="17" t="s">
        <v>708</v>
      </c>
      <c r="K174" s="23"/>
    </row>
    <row r="175" spans="1:13" s="16" customFormat="1" ht="12.65" customHeight="1">
      <c r="A175" s="16" t="s">
        <v>126</v>
      </c>
      <c r="B175" s="16" t="str">
        <f>IF(NOT(A175=""),CONCATENATE(VLOOKUP(A175,syntax!A:E,4,FALSE),survey!C175),"")</f>
        <v>end repeat</v>
      </c>
      <c r="D175" s="16" t="s">
        <v>195</v>
      </c>
      <c r="K175" s="22"/>
    </row>
    <row r="176" spans="1:13" s="13" customFormat="1" ht="12.65" customHeight="1">
      <c r="A176" s="13" t="s">
        <v>11</v>
      </c>
      <c r="B176" s="13" t="str">
        <f>IF(NOT(A176=""),CONCATENATE(VLOOKUP(A176,syntax!A:E,4,FALSE),survey!C176),"")</f>
        <v>select one from ouiL</v>
      </c>
      <c r="C176" s="13" t="s">
        <v>20</v>
      </c>
      <c r="D176" s="13" t="s">
        <v>669</v>
      </c>
      <c r="E176" s="13" t="s">
        <v>869</v>
      </c>
      <c r="G176" s="32" t="s">
        <v>714</v>
      </c>
      <c r="H176" s="13" t="s">
        <v>6</v>
      </c>
      <c r="K176" s="20"/>
    </row>
    <row r="177" spans="1:13" s="16" customFormat="1" ht="12.65" customHeight="1">
      <c r="A177" s="16" t="s">
        <v>122</v>
      </c>
      <c r="B177" s="16" t="str">
        <f>IF(NOT(A177=""),CONCATENATE(VLOOKUP(A177,syntax!A:E,4,FALSE),survey!C177),"")</f>
        <v>begin repeat</v>
      </c>
      <c r="D177" s="16" t="s">
        <v>670</v>
      </c>
      <c r="E177" s="16" t="s">
        <v>870</v>
      </c>
      <c r="I177" s="16" t="s">
        <v>711</v>
      </c>
      <c r="K177" s="22"/>
    </row>
    <row r="178" spans="1:13" s="13" customFormat="1" ht="12.5">
      <c r="A178" s="13" t="s">
        <v>11</v>
      </c>
      <c r="B178" s="13" t="str">
        <f>IF(NOT(A178=""),CONCATENATE(VLOOKUP(A178,syntax!A:E,4,FALSE),survey!C178),"")</f>
        <v>select one from boisL</v>
      </c>
      <c r="C178" s="31" t="s">
        <v>182</v>
      </c>
      <c r="D178" s="13" t="s">
        <v>675</v>
      </c>
      <c r="E178" s="13" t="s">
        <v>1470</v>
      </c>
      <c r="H178" s="13" t="s">
        <v>6</v>
      </c>
      <c r="K178" s="20"/>
    </row>
    <row r="179" spans="1:13" s="13" customFormat="1" ht="12.65" customHeight="1">
      <c r="A179" s="13" t="s">
        <v>12</v>
      </c>
      <c r="B179" s="13" t="str">
        <f>IF(NOT(A179=""),CONCATENATE(VLOOKUP(A179,syntax!A:E,4,FALSE),survey!C179),"")</f>
        <v>text</v>
      </c>
      <c r="D179" s="13" t="s">
        <v>676</v>
      </c>
      <c r="E179" s="13" t="s">
        <v>373</v>
      </c>
      <c r="H179" s="13" t="s">
        <v>6</v>
      </c>
      <c r="I179" s="13" t="s">
        <v>677</v>
      </c>
      <c r="K179" s="20" t="s">
        <v>189</v>
      </c>
    </row>
    <row r="180" spans="1:13" s="17" customFormat="1" ht="12" customHeight="1">
      <c r="A180" s="17" t="s">
        <v>14</v>
      </c>
      <c r="B180" s="17" t="str">
        <f>IF(NOT(A180=""),CONCATENATE(VLOOKUP(A180,syntax!A:E,4,FALSE),survey!C180),"")</f>
        <v>begin group</v>
      </c>
      <c r="D180" s="17" t="s">
        <v>709</v>
      </c>
      <c r="E180" s="17" t="s">
        <v>710</v>
      </c>
      <c r="K180" s="23"/>
      <c r="M180" s="17" t="s">
        <v>131</v>
      </c>
    </row>
    <row r="181" spans="1:13" s="13" customFormat="1" ht="12.5">
      <c r="A181" s="13" t="s">
        <v>16</v>
      </c>
      <c r="B181" s="13" t="str">
        <f>IF(NOT(A181=""),CONCATENATE(VLOOKUP(A181,syntax!A:E,4,FALSE),survey!C181),"")</f>
        <v>integer</v>
      </c>
      <c r="C181" s="31"/>
      <c r="D181" s="13" t="s">
        <v>702</v>
      </c>
      <c r="E181" s="13" t="s">
        <v>697</v>
      </c>
      <c r="H181" s="13" t="s">
        <v>6</v>
      </c>
      <c r="K181" s="20"/>
    </row>
    <row r="182" spans="1:13" s="13" customFormat="1" ht="12.5">
      <c r="A182" s="13" t="s">
        <v>16</v>
      </c>
      <c r="B182" s="13" t="str">
        <f>IF(NOT(A182=""),CONCATENATE(VLOOKUP(A182,syntax!A:E,4,FALSE),survey!C182),"")</f>
        <v>integer</v>
      </c>
      <c r="C182" s="31"/>
      <c r="D182" s="13" t="s">
        <v>703</v>
      </c>
      <c r="E182" s="13" t="s">
        <v>698</v>
      </c>
      <c r="H182" s="13" t="s">
        <v>6</v>
      </c>
      <c r="K182" s="20"/>
    </row>
    <row r="183" spans="1:13" s="13" customFormat="1" ht="12.5">
      <c r="A183" s="13" t="s">
        <v>16</v>
      </c>
      <c r="B183" s="13" t="str">
        <f>IF(NOT(A183=""),CONCATENATE(VLOOKUP(A183,syntax!A:E,4,FALSE),survey!C183),"")</f>
        <v>integer</v>
      </c>
      <c r="C183" s="31"/>
      <c r="D183" s="13" t="s">
        <v>704</v>
      </c>
      <c r="E183" s="13" t="s">
        <v>699</v>
      </c>
      <c r="H183" s="13" t="s">
        <v>6</v>
      </c>
      <c r="K183" s="20"/>
    </row>
    <row r="184" spans="1:13" s="13" customFormat="1" ht="12.5">
      <c r="A184" s="13" t="s">
        <v>16</v>
      </c>
      <c r="B184" s="13" t="str">
        <f>IF(NOT(A184=""),CONCATENATE(VLOOKUP(A184,syntax!A:E,4,FALSE),survey!C184),"")</f>
        <v>integer</v>
      </c>
      <c r="C184" s="31"/>
      <c r="D184" s="13" t="s">
        <v>705</v>
      </c>
      <c r="E184" s="13" t="s">
        <v>700</v>
      </c>
      <c r="H184" s="13" t="s">
        <v>6</v>
      </c>
      <c r="K184" s="20"/>
    </row>
    <row r="185" spans="1:13" s="13" customFormat="1" ht="12.5">
      <c r="A185" s="13" t="s">
        <v>16</v>
      </c>
      <c r="B185" s="13" t="str">
        <f>IF(NOT(A185=""),CONCATENATE(VLOOKUP(A185,syntax!A:E,4,FALSE),survey!C185),"")</f>
        <v>integer</v>
      </c>
      <c r="C185" s="31"/>
      <c r="D185" s="13" t="s">
        <v>706</v>
      </c>
      <c r="E185" s="13" t="s">
        <v>701</v>
      </c>
      <c r="H185" s="13" t="s">
        <v>6</v>
      </c>
      <c r="K185" s="20"/>
    </row>
    <row r="186" spans="1:13" s="17" customFormat="1" ht="12" customHeight="1">
      <c r="A186" s="17" t="s">
        <v>21</v>
      </c>
      <c r="B186" s="17" t="str">
        <f>IF(NOT(A186=""),CONCATENATE(VLOOKUP(A186,syntax!A:E,4,FALSE),survey!C186),"")</f>
        <v>end group</v>
      </c>
      <c r="D186" s="17" t="s">
        <v>709</v>
      </c>
      <c r="K186" s="23"/>
    </row>
    <row r="187" spans="1:13" s="16" customFormat="1" ht="12.65" customHeight="1">
      <c r="A187" s="16" t="s">
        <v>126</v>
      </c>
      <c r="B187" s="16" t="str">
        <f>IF(NOT(A187=""),CONCATENATE(VLOOKUP(A187,syntax!A:E,4,FALSE),survey!C187),"")</f>
        <v>end repeat</v>
      </c>
      <c r="D187" s="16" t="s">
        <v>670</v>
      </c>
      <c r="K187" s="22"/>
    </row>
    <row r="188" spans="1:13" s="13" customFormat="1" ht="12.65" customHeight="1">
      <c r="A188" s="13" t="s">
        <v>11</v>
      </c>
      <c r="B188" s="13" t="str">
        <f>IF(NOT(A188=""),CONCATENATE(VLOOKUP(A188,syntax!A:E,4,FALSE),survey!C188),"")</f>
        <v>select one from ouiL</v>
      </c>
      <c r="C188" s="13" t="s">
        <v>20</v>
      </c>
      <c r="D188" s="13" t="s">
        <v>234</v>
      </c>
      <c r="E188" s="13" t="s">
        <v>712</v>
      </c>
      <c r="H188" s="13" t="s">
        <v>6</v>
      </c>
      <c r="K188" s="20"/>
    </row>
    <row r="189" spans="1:13" s="13" customFormat="1" ht="12.65" customHeight="1">
      <c r="A189" s="13" t="s">
        <v>16</v>
      </c>
      <c r="B189" s="13" t="str">
        <f>IF(NOT(A189=""),CONCATENATE(VLOOKUP(A189,syntax!A:E,4,FALSE),survey!C189),"")</f>
        <v>integer</v>
      </c>
      <c r="D189" s="13" t="s">
        <v>342</v>
      </c>
      <c r="E189" s="13" t="s">
        <v>387</v>
      </c>
      <c r="H189" s="13" t="s">
        <v>6</v>
      </c>
      <c r="I189" s="32" t="s">
        <v>713</v>
      </c>
      <c r="K189" s="20" t="s">
        <v>257</v>
      </c>
    </row>
    <row r="190" spans="1:13" s="13" customFormat="1" ht="12.65" customHeight="1">
      <c r="A190" s="13" t="s">
        <v>11</v>
      </c>
      <c r="B190" s="13" t="str">
        <f>IF(NOT(A190=""),CONCATENATE(VLOOKUP(A190,syntax!A:E,4,FALSE),survey!C190),"")</f>
        <v>select one from ouiL</v>
      </c>
      <c r="C190" s="13" t="s">
        <v>20</v>
      </c>
      <c r="D190" s="13" t="s">
        <v>344</v>
      </c>
      <c r="E190" s="13" t="s">
        <v>388</v>
      </c>
      <c r="H190" s="13" t="s">
        <v>6</v>
      </c>
      <c r="I190" s="32" t="s">
        <v>515</v>
      </c>
      <c r="K190" s="20"/>
    </row>
    <row r="191" spans="1:13" s="15" customFormat="1" ht="12.65" customHeight="1">
      <c r="A191" s="15" t="s">
        <v>14</v>
      </c>
      <c r="B191" s="15" t="str">
        <f>IF(NOT(A191=""),CONCATENATE(VLOOKUP(A191,syntax!A:E,4,FALSE),survey!C191),"")</f>
        <v>begin group</v>
      </c>
      <c r="D191" s="15" t="s">
        <v>343</v>
      </c>
      <c r="E191" s="15" t="s">
        <v>417</v>
      </c>
      <c r="I191" s="15" t="s">
        <v>345</v>
      </c>
      <c r="K191" s="21"/>
    </row>
    <row r="192" spans="1:13" s="13" customFormat="1" ht="12.65" customHeight="1">
      <c r="A192" s="13" t="s">
        <v>11</v>
      </c>
      <c r="B192" s="13" t="str">
        <f>IF(NOT(A192=""),CONCATENATE(VLOOKUP(A192,syntax!A:E,4,FALSE),survey!C192),"")</f>
        <v>select one from cultureL</v>
      </c>
      <c r="C192" s="13" t="s">
        <v>181</v>
      </c>
      <c r="D192" s="13" t="s">
        <v>346</v>
      </c>
      <c r="E192" s="13" t="s">
        <v>389</v>
      </c>
      <c r="H192" s="13" t="s">
        <v>6</v>
      </c>
      <c r="K192" s="20"/>
    </row>
    <row r="193" spans="1:13" s="13" customFormat="1" ht="12.65" customHeight="1">
      <c r="A193" s="13" t="s">
        <v>12</v>
      </c>
      <c r="B193" s="13" t="str">
        <f>IF(NOT(A193=""),CONCATENATE(VLOOKUP(A193,syntax!A:E,4,FALSE),survey!C193),"")</f>
        <v>text</v>
      </c>
      <c r="D193" s="13" t="s">
        <v>354</v>
      </c>
      <c r="E193" s="13" t="s">
        <v>373</v>
      </c>
      <c r="H193" s="13" t="s">
        <v>6</v>
      </c>
      <c r="I193" s="13" t="s">
        <v>355</v>
      </c>
      <c r="K193" s="20" t="s">
        <v>189</v>
      </c>
    </row>
    <row r="194" spans="1:13" s="18" customFormat="1" ht="12.65" customHeight="1">
      <c r="A194" s="18" t="s">
        <v>11</v>
      </c>
      <c r="B194" s="18" t="str">
        <f>IF(NOT(A194=""),CONCATENATE(VLOOKUP(A194,syntax!A:E,4,FALSE),survey!C194),"")</f>
        <v>select one from ouiL</v>
      </c>
      <c r="C194" s="18" t="s">
        <v>20</v>
      </c>
      <c r="D194" s="18" t="s">
        <v>347</v>
      </c>
      <c r="E194" s="18" t="s">
        <v>390</v>
      </c>
      <c r="H194" s="18" t="s">
        <v>6</v>
      </c>
      <c r="K194" s="24" t="s">
        <v>411</v>
      </c>
      <c r="L194" s="18" t="s">
        <v>412</v>
      </c>
    </row>
    <row r="195" spans="1:13" s="13" customFormat="1" ht="12.65" customHeight="1">
      <c r="A195" s="13" t="s">
        <v>29</v>
      </c>
      <c r="B195" s="13" t="str">
        <f>IF(NOT(A195=""),CONCATENATE(VLOOKUP(A195,syntax!A:E,4,FALSE),survey!C195),"")</f>
        <v>select_multiple cultureL</v>
      </c>
      <c r="C195" s="13" t="s">
        <v>181</v>
      </c>
      <c r="D195" s="13" t="s">
        <v>349</v>
      </c>
      <c r="E195" s="13" t="s">
        <v>391</v>
      </c>
      <c r="G195" s="13" t="s">
        <v>441</v>
      </c>
      <c r="H195" s="13" t="s">
        <v>6</v>
      </c>
      <c r="I195" s="13" t="s">
        <v>348</v>
      </c>
      <c r="K195" s="20" t="s">
        <v>442</v>
      </c>
      <c r="L195" s="13" t="s">
        <v>440</v>
      </c>
    </row>
    <row r="196" spans="1:13" s="13" customFormat="1" ht="12.65" customHeight="1">
      <c r="A196" s="13" t="s">
        <v>12</v>
      </c>
      <c r="B196" s="13" t="str">
        <f>IF(NOT(A196=""),CONCATENATE(VLOOKUP(A196,syntax!A:E,4,FALSE),survey!C196),"")</f>
        <v>text</v>
      </c>
      <c r="D196" s="13" t="s">
        <v>350</v>
      </c>
      <c r="E196" s="13" t="s">
        <v>373</v>
      </c>
      <c r="H196" s="13" t="s">
        <v>6</v>
      </c>
      <c r="I196" s="13" t="s">
        <v>351</v>
      </c>
      <c r="K196" s="20" t="s">
        <v>189</v>
      </c>
    </row>
    <row r="197" spans="1:13" s="15" customFormat="1" ht="12.65" customHeight="1">
      <c r="A197" s="15" t="s">
        <v>21</v>
      </c>
      <c r="B197" s="15" t="str">
        <f>IF(NOT(A197=""),CONCATENATE(VLOOKUP(A197,syntax!A:E,4,FALSE),survey!C197),"")</f>
        <v>end group</v>
      </c>
      <c r="D197" s="15" t="s">
        <v>343</v>
      </c>
      <c r="K197" s="21"/>
    </row>
    <row r="198" spans="1:13" s="13" customFormat="1" ht="12" customHeight="1">
      <c r="A198" s="13" t="s">
        <v>11</v>
      </c>
      <c r="B198" s="13" t="str">
        <f>IF(NOT(A198=""),CONCATENATE(VLOOKUP(A198,syntax!A:E,4,FALSE),survey!C198),"")</f>
        <v>select one from ouiL</v>
      </c>
      <c r="C198" s="13" t="s">
        <v>20</v>
      </c>
      <c r="D198" s="13" t="s">
        <v>352</v>
      </c>
      <c r="E198" s="13" t="s">
        <v>392</v>
      </c>
      <c r="H198" s="13" t="s">
        <v>6</v>
      </c>
      <c r="I198" s="13" t="s">
        <v>353</v>
      </c>
      <c r="K198" s="20"/>
    </row>
    <row r="199" spans="1:13" s="13" customFormat="1" ht="12.65" customHeight="1">
      <c r="A199" s="13" t="s">
        <v>11</v>
      </c>
      <c r="B199" s="13" t="str">
        <f>IF(NOT(A199=""),CONCATENATE(VLOOKUP(A199,syntax!A:E,4,FALSE),survey!C199),"")</f>
        <v>select one from ouiL</v>
      </c>
      <c r="C199" s="13" t="s">
        <v>20</v>
      </c>
      <c r="D199" s="13" t="s">
        <v>454</v>
      </c>
      <c r="E199" s="13" t="s">
        <v>453</v>
      </c>
      <c r="H199" s="13" t="s">
        <v>6</v>
      </c>
      <c r="I199" s="13" t="s">
        <v>452</v>
      </c>
      <c r="K199" s="20"/>
    </row>
    <row r="200" spans="1:13" s="13" customFormat="1" ht="12.65" customHeight="1">
      <c r="A200" s="13" t="s">
        <v>11</v>
      </c>
      <c r="B200" s="13" t="str">
        <f>IF(NOT(A200=""),CONCATENATE(VLOOKUP(A200,syntax!A:E,4,FALSE),survey!C200),"")</f>
        <v>select one from jachereL</v>
      </c>
      <c r="C200" s="13" t="s">
        <v>457</v>
      </c>
      <c r="D200" s="13" t="s">
        <v>455</v>
      </c>
      <c r="E200" s="13" t="s">
        <v>456</v>
      </c>
      <c r="H200" s="13" t="s">
        <v>6</v>
      </c>
      <c r="I200" s="13" t="s">
        <v>529</v>
      </c>
      <c r="K200" s="20"/>
    </row>
    <row r="201" spans="1:13" s="13" customFormat="1" ht="12.65" customHeight="1">
      <c r="A201" s="13" t="s">
        <v>11</v>
      </c>
      <c r="B201" s="13" t="str">
        <f>IF(NOT(A201=""),CONCATENATE(VLOOKUP(A201,syntax!A:E,4,FALSE),survey!C201),"")</f>
        <v>select one from ouiL</v>
      </c>
      <c r="C201" s="13" t="s">
        <v>20</v>
      </c>
      <c r="D201" s="13" t="s">
        <v>894</v>
      </c>
      <c r="E201" s="13" t="s">
        <v>895</v>
      </c>
      <c r="H201" s="13" t="s">
        <v>6</v>
      </c>
      <c r="I201" s="32" t="s">
        <v>515</v>
      </c>
      <c r="K201" s="20"/>
    </row>
    <row r="202" spans="1:13" s="15" customFormat="1" ht="12.65" customHeight="1">
      <c r="A202" s="15" t="s">
        <v>14</v>
      </c>
      <c r="B202" s="15" t="str">
        <f>IF(NOT(A202=""),CONCATENATE(VLOOKUP(A202,syntax!A:E,4,FALSE),survey!C202),"")</f>
        <v>begin group</v>
      </c>
      <c r="D202" s="15" t="s">
        <v>896</v>
      </c>
      <c r="E202" s="15" t="s">
        <v>934</v>
      </c>
      <c r="I202" s="15" t="s">
        <v>904</v>
      </c>
      <c r="K202" s="21"/>
    </row>
    <row r="203" spans="1:13" s="13" customFormat="1" ht="12.65" customHeight="1">
      <c r="A203" s="13" t="s">
        <v>11</v>
      </c>
      <c r="B203" s="13" t="str">
        <f>IF(NOT(A203=""),CONCATENATE(VLOOKUP(A203,syntax!A:E,4,FALSE),survey!C203),"")</f>
        <v>select one from activecoL</v>
      </c>
      <c r="C203" s="13" t="s">
        <v>906</v>
      </c>
      <c r="D203" s="13" t="s">
        <v>897</v>
      </c>
      <c r="E203" s="13" t="s">
        <v>905</v>
      </c>
      <c r="H203" s="13" t="s">
        <v>6</v>
      </c>
      <c r="K203" s="20"/>
    </row>
    <row r="204" spans="1:13" s="13" customFormat="1" ht="12.65" customHeight="1">
      <c r="A204" s="13" t="s">
        <v>12</v>
      </c>
      <c r="B204" s="13" t="str">
        <f>IF(NOT(A204=""),CONCATENATE(VLOOKUP(A204,syntax!A:E,4,FALSE),survey!C204),"")</f>
        <v>text</v>
      </c>
      <c r="D204" s="13" t="s">
        <v>898</v>
      </c>
      <c r="E204" s="13" t="s">
        <v>373</v>
      </c>
      <c r="H204" s="13" t="s">
        <v>6</v>
      </c>
      <c r="I204" s="13" t="s">
        <v>899</v>
      </c>
      <c r="K204" s="20"/>
    </row>
    <row r="205" spans="1:13" s="18" customFormat="1" ht="12.65" customHeight="1">
      <c r="A205" s="18" t="s">
        <v>11</v>
      </c>
      <c r="B205" s="18" t="str">
        <f>IF(NOT(A205=""),CONCATENATE(VLOOKUP(A205,syntax!A:E,4,FALSE),survey!C205),"")</f>
        <v>select one from ouiL</v>
      </c>
      <c r="C205" s="18" t="s">
        <v>20</v>
      </c>
      <c r="D205" s="13" t="s">
        <v>1471</v>
      </c>
      <c r="E205" s="18" t="s">
        <v>900</v>
      </c>
      <c r="H205" s="18" t="s">
        <v>6</v>
      </c>
      <c r="K205" s="24"/>
      <c r="L205" s="18" t="s">
        <v>412</v>
      </c>
    </row>
    <row r="206" spans="1:13" s="18" customFormat="1" ht="12.65" customHeight="1">
      <c r="A206" s="13" t="s">
        <v>80</v>
      </c>
      <c r="B206" s="13" t="str">
        <f>IF(NOT(A206=""),CONCATENATE(VLOOKUP(A206,syntax!A:E,4,FALSE),survey!C206),"")</f>
        <v>note</v>
      </c>
      <c r="D206" s="13" t="s">
        <v>930</v>
      </c>
      <c r="E206" s="18" t="s">
        <v>902</v>
      </c>
      <c r="H206" s="18" t="s">
        <v>6</v>
      </c>
      <c r="K206" s="24"/>
    </row>
    <row r="207" spans="1:13" s="15" customFormat="1" ht="12.65" customHeight="1">
      <c r="A207" s="15" t="s">
        <v>14</v>
      </c>
      <c r="B207" s="15" t="str">
        <f>IF(NOT(A207=""),CONCATENATE(VLOOKUP(A207,syntax!A:E,4,FALSE),survey!C207),"")</f>
        <v>begin group</v>
      </c>
      <c r="D207" s="15" t="s">
        <v>924</v>
      </c>
      <c r="E207" s="15" t="s">
        <v>935</v>
      </c>
      <c r="K207" s="21"/>
      <c r="M207" s="66" t="s">
        <v>131</v>
      </c>
    </row>
    <row r="208" spans="1:13" s="13" customFormat="1" ht="12.65" customHeight="1">
      <c r="A208" s="13" t="s">
        <v>16</v>
      </c>
      <c r="B208" s="13" t="str">
        <f>IF(NOT(A208=""),CONCATENATE(VLOOKUP(A208,syntax!A:E,4,FALSE),survey!C208),"")</f>
        <v>integer</v>
      </c>
      <c r="D208" s="13" t="s">
        <v>928</v>
      </c>
      <c r="E208" s="13" t="s">
        <v>925</v>
      </c>
      <c r="H208" s="13" t="s">
        <v>6</v>
      </c>
      <c r="K208" s="20"/>
    </row>
    <row r="209" spans="1:13" s="13" customFormat="1" ht="12.65" customHeight="1">
      <c r="A209" s="18" t="s">
        <v>11</v>
      </c>
      <c r="B209" s="13" t="str">
        <f>IF(NOT(A209=""),CONCATENATE(VLOOKUP(A209,syntax!A:E,4,FALSE),survey!C209),"")</f>
        <v>select one from tempsL</v>
      </c>
      <c r="C209" s="13" t="s">
        <v>285</v>
      </c>
      <c r="D209" s="13" t="s">
        <v>929</v>
      </c>
      <c r="E209" s="13" t="s">
        <v>926</v>
      </c>
      <c r="H209" s="13" t="s">
        <v>6</v>
      </c>
      <c r="I209" s="13" t="s">
        <v>355</v>
      </c>
      <c r="K209" s="20"/>
    </row>
    <row r="210" spans="1:13" s="15" customFormat="1" ht="12.65" customHeight="1">
      <c r="A210" s="15" t="s">
        <v>21</v>
      </c>
      <c r="B210" s="15" t="str">
        <f>IF(NOT(A210=""),CONCATENATE(VLOOKUP(A210,syntax!A:E,4,FALSE),survey!C210),"")</f>
        <v>end group</v>
      </c>
      <c r="D210" s="15" t="s">
        <v>924</v>
      </c>
      <c r="K210" s="21"/>
      <c r="M210" s="66"/>
    </row>
    <row r="211" spans="1:13" s="18" customFormat="1" ht="12.65" customHeight="1">
      <c r="A211" s="13" t="s">
        <v>80</v>
      </c>
      <c r="B211" s="13" t="str">
        <f>IF(NOT(A211=""),CONCATENATE(VLOOKUP(A211,syntax!A:E,4,FALSE),survey!C211),"")</f>
        <v>note</v>
      </c>
      <c r="D211" s="13" t="s">
        <v>931</v>
      </c>
      <c r="E211" s="18" t="s">
        <v>903</v>
      </c>
      <c r="H211" s="18" t="s">
        <v>6</v>
      </c>
      <c r="K211" s="24"/>
    </row>
    <row r="212" spans="1:13" s="15" customFormat="1" ht="12.65" customHeight="1">
      <c r="A212" s="15" t="s">
        <v>14</v>
      </c>
      <c r="B212" s="15" t="str">
        <f>IF(NOT(A212=""),CONCATENATE(VLOOKUP(A212,syntax!A:E,4,FALSE),survey!C212),"")</f>
        <v>begin group</v>
      </c>
      <c r="D212" s="15" t="s">
        <v>927</v>
      </c>
      <c r="E212" s="15" t="s">
        <v>936</v>
      </c>
      <c r="K212" s="21"/>
      <c r="M212" s="66" t="s">
        <v>131</v>
      </c>
    </row>
    <row r="213" spans="1:13" s="13" customFormat="1" ht="12.65" customHeight="1">
      <c r="A213" s="13" t="s">
        <v>16</v>
      </c>
      <c r="B213" s="13" t="str">
        <f>IF(NOT(A213=""),CONCATENATE(VLOOKUP(A213,syntax!A:E,4,FALSE),survey!C213),"")</f>
        <v>integer</v>
      </c>
      <c r="D213" s="13" t="s">
        <v>932</v>
      </c>
      <c r="E213" s="13" t="s">
        <v>925</v>
      </c>
      <c r="H213" s="13" t="s">
        <v>6</v>
      </c>
      <c r="K213" s="20"/>
    </row>
    <row r="214" spans="1:13" s="13" customFormat="1" ht="12.65" customHeight="1">
      <c r="A214" s="18" t="s">
        <v>11</v>
      </c>
      <c r="B214" s="13" t="str">
        <f>IF(NOT(A214=""),CONCATENATE(VLOOKUP(A214,syntax!A:E,4,FALSE),survey!C214),"")</f>
        <v>select one from tempsL</v>
      </c>
      <c r="C214" s="13" t="s">
        <v>285</v>
      </c>
      <c r="D214" s="13" t="s">
        <v>933</v>
      </c>
      <c r="E214" s="13" t="s">
        <v>926</v>
      </c>
      <c r="H214" s="13" t="s">
        <v>6</v>
      </c>
      <c r="I214" s="13" t="s">
        <v>355</v>
      </c>
      <c r="K214" s="20"/>
    </row>
    <row r="215" spans="1:13" s="15" customFormat="1" ht="12.65" customHeight="1">
      <c r="A215" s="15" t="s">
        <v>21</v>
      </c>
      <c r="B215" s="15" t="str">
        <f>IF(NOT(A215=""),CONCATENATE(VLOOKUP(A215,syntax!A:E,4,FALSE),survey!C215),"")</f>
        <v>end group</v>
      </c>
      <c r="D215" s="15" t="s">
        <v>927</v>
      </c>
      <c r="K215" s="21"/>
    </row>
    <row r="216" spans="1:13" s="13" customFormat="1" ht="12.65" customHeight="1">
      <c r="A216" s="13" t="s">
        <v>16</v>
      </c>
      <c r="B216" s="13" t="str">
        <f>IF(NOT(A216=""),CONCATENATE(VLOOKUP(A216,syntax!A:E,4,FALSE),survey!C216),"")</f>
        <v>integer</v>
      </c>
      <c r="D216" s="13" t="s">
        <v>1472</v>
      </c>
      <c r="E216" s="13" t="s">
        <v>901</v>
      </c>
      <c r="G216" s="13" t="s">
        <v>441</v>
      </c>
      <c r="H216" s="18" t="s">
        <v>6</v>
      </c>
      <c r="I216" s="13" t="s">
        <v>937</v>
      </c>
      <c r="K216" s="20"/>
    </row>
    <row r="217" spans="1:13" s="15" customFormat="1" ht="12.65" customHeight="1">
      <c r="A217" s="15" t="s">
        <v>21</v>
      </c>
      <c r="B217" s="15" t="str">
        <f>IF(NOT(A217=""),CONCATENATE(VLOOKUP(A217,syntax!A:E,4,FALSE),survey!C217),"")</f>
        <v>end group</v>
      </c>
      <c r="D217" s="15" t="s">
        <v>896</v>
      </c>
      <c r="K217" s="21"/>
    </row>
    <row r="218" spans="1:13" s="13" customFormat="1" ht="12.65" customHeight="1">
      <c r="A218" s="13" t="s">
        <v>88</v>
      </c>
      <c r="B218" s="13" t="str">
        <f>IF(NOT(A218=""),CONCATENATE(VLOOKUP(A218,syntax!A:E,4,FALSE),survey!C218),"")</f>
        <v>image</v>
      </c>
      <c r="D218" s="13" t="s">
        <v>399</v>
      </c>
      <c r="E218" s="13" t="s">
        <v>393</v>
      </c>
      <c r="H218" s="13" t="s">
        <v>6</v>
      </c>
      <c r="K218" s="20"/>
    </row>
    <row r="219" spans="1:13" s="74" customFormat="1" ht="38" customHeight="1">
      <c r="A219" s="74" t="s">
        <v>80</v>
      </c>
      <c r="B219" s="74" t="str">
        <f>IF(NOT(A219=""),CONCATENATE(VLOOKUP(A219,syntax!A:E,4,FALSE),survey!C219),"")</f>
        <v>note</v>
      </c>
      <c r="D219" s="74" t="s">
        <v>1180</v>
      </c>
      <c r="E219" s="74" t="s">
        <v>1498</v>
      </c>
      <c r="K219" s="75"/>
    </row>
    <row r="220" spans="1:13" s="13" customFormat="1" ht="17.149999999999999" customHeight="1">
      <c r="A220" s="13" t="s">
        <v>80</v>
      </c>
      <c r="B220" s="13" t="str">
        <f>IF(NOT(A220=""),CONCATENATE(VLOOKUP(A220,syntax!A:E,4,FALSE),survey!C220),"")</f>
        <v>note</v>
      </c>
      <c r="D220" s="13" t="s">
        <v>1181</v>
      </c>
      <c r="E220" s="13" t="s">
        <v>1138</v>
      </c>
      <c r="K220" s="20"/>
    </row>
    <row r="221" spans="1:13" s="70" customFormat="1" ht="12.75" customHeight="1">
      <c r="A221" s="70" t="s">
        <v>122</v>
      </c>
      <c r="B221" s="70" t="str">
        <f>IF(NOT(A221=""),CONCATENATE(VLOOKUP(A221,syntax!A:E,4,FALSE),survey!C221),"")</f>
        <v>begin repeat</v>
      </c>
      <c r="D221" s="70" t="s">
        <v>1173</v>
      </c>
      <c r="E221" s="70" t="s">
        <v>1173</v>
      </c>
      <c r="I221" s="70" t="s">
        <v>1490</v>
      </c>
    </row>
    <row r="222" spans="1:13" s="26" customFormat="1" ht="12.75" customHeight="1">
      <c r="A222" s="26" t="s">
        <v>12</v>
      </c>
      <c r="B222" s="26" t="str">
        <f>IF(NOT(A222=""),CONCATENATE(VLOOKUP(A222,syntax!A:E,4,FALSE),survey!C222),"")</f>
        <v>text</v>
      </c>
      <c r="D222" s="26" t="s">
        <v>944</v>
      </c>
      <c r="E222" s="26" t="s">
        <v>1477</v>
      </c>
      <c r="G222" s="26" t="s">
        <v>945</v>
      </c>
      <c r="H222" s="26" t="s">
        <v>6</v>
      </c>
      <c r="I222" s="30"/>
      <c r="K222" s="26" t="s">
        <v>189</v>
      </c>
    </row>
    <row r="223" spans="1:13" s="26" customFormat="1" ht="12.75" customHeight="1">
      <c r="A223" s="26" t="s">
        <v>12</v>
      </c>
      <c r="B223" s="26" t="str">
        <f>IF(NOT(A223=""),CONCATENATE(VLOOKUP(A223,syntax!A:E,4,FALSE),survey!C223),"")</f>
        <v>text</v>
      </c>
      <c r="D223" s="26" t="s">
        <v>946</v>
      </c>
      <c r="E223" s="26" t="s">
        <v>1478</v>
      </c>
      <c r="G223" s="26" t="s">
        <v>947</v>
      </c>
      <c r="H223" s="26" t="s">
        <v>6</v>
      </c>
      <c r="I223" s="30"/>
      <c r="K223" s="26" t="s">
        <v>189</v>
      </c>
    </row>
    <row r="224" spans="1:13" s="26" customFormat="1" ht="12.75" customHeight="1">
      <c r="A224" s="26" t="s">
        <v>12</v>
      </c>
      <c r="B224" s="26" t="str">
        <f>IF(NOT(A224=""),CONCATENATE(VLOOKUP(A224,syntax!A:E,4,FALSE),survey!C224),"")</f>
        <v>text</v>
      </c>
      <c r="D224" s="26" t="s">
        <v>948</v>
      </c>
      <c r="E224" s="26" t="s">
        <v>1479</v>
      </c>
      <c r="G224" s="26" t="s">
        <v>281</v>
      </c>
      <c r="I224" s="30"/>
    </row>
    <row r="225" spans="1:13" s="35" customFormat="1" ht="12.65" customHeight="1">
      <c r="A225" s="13" t="s">
        <v>12</v>
      </c>
      <c r="B225" s="13" t="str">
        <f>IF(NOT(A225=""),CONCATENATE(VLOOKUP(A225,syntax!A:E,4,FALSE),survey!C225),"")</f>
        <v>text</v>
      </c>
      <c r="C225" s="32"/>
      <c r="D225" s="32" t="s">
        <v>1179</v>
      </c>
      <c r="E225" s="32" t="s">
        <v>1178</v>
      </c>
      <c r="G225" s="26" t="s">
        <v>402</v>
      </c>
      <c r="H225" s="13" t="s">
        <v>6</v>
      </c>
      <c r="I225" s="32" t="s">
        <v>750</v>
      </c>
      <c r="J225" s="13"/>
      <c r="K225" s="24" t="s">
        <v>401</v>
      </c>
      <c r="L225" s="18" t="s">
        <v>423</v>
      </c>
    </row>
    <row r="226" spans="1:13" s="26" customFormat="1" ht="12.75" customHeight="1">
      <c r="A226" s="26" t="s">
        <v>11</v>
      </c>
      <c r="B226" s="13" t="str">
        <f>IF(NOT(A226=""),CONCATENATE(VLOOKUP(A226,syntax!A:E,4,FALSE),survey!C226),"")</f>
        <v>select one from genreL</v>
      </c>
      <c r="C226" s="26" t="s">
        <v>299</v>
      </c>
      <c r="D226" s="26" t="s">
        <v>949</v>
      </c>
      <c r="E226" s="26" t="s">
        <v>950</v>
      </c>
      <c r="H226" s="26" t="s">
        <v>6</v>
      </c>
      <c r="I226" s="30"/>
    </row>
    <row r="227" spans="1:13" s="26" customFormat="1" ht="12.75" customHeight="1">
      <c r="A227" s="26" t="s">
        <v>11</v>
      </c>
      <c r="B227" s="13" t="str">
        <f>IF(NOT(A227=""),CONCATENATE(VLOOKUP(A227,syntax!A:E,4,FALSE),survey!C227),"")</f>
        <v>select one from occupantL</v>
      </c>
      <c r="C227" s="26" t="s">
        <v>1481</v>
      </c>
      <c r="D227" s="26" t="s">
        <v>1488</v>
      </c>
      <c r="E227" s="26" t="s">
        <v>1480</v>
      </c>
      <c r="H227" s="26" t="s">
        <v>6</v>
      </c>
      <c r="I227" s="30"/>
    </row>
    <row r="228" spans="1:13" s="26" customFormat="1" ht="12.75" customHeight="1">
      <c r="A228" s="26" t="s">
        <v>11</v>
      </c>
      <c r="B228" s="13" t="str">
        <f>IF(NOT(A228=""),CONCATENATE(VLOOKUP(A228,syntax!A:E,4,FALSE),survey!C228),"")</f>
        <v>select one from statutL</v>
      </c>
      <c r="C228" s="26" t="s">
        <v>951</v>
      </c>
      <c r="D228" s="26" t="s">
        <v>952</v>
      </c>
      <c r="E228" s="26" t="s">
        <v>953</v>
      </c>
      <c r="G228" s="26" t="s">
        <v>954</v>
      </c>
      <c r="H228" s="26" t="s">
        <v>6</v>
      </c>
      <c r="I228" s="30"/>
    </row>
    <row r="229" spans="1:13" s="26" customFormat="1" ht="12.75" customHeight="1">
      <c r="A229" s="26" t="s">
        <v>11</v>
      </c>
      <c r="B229" s="13" t="str">
        <f>IF(NOT(A229=""),CONCATENATE(VLOOKUP(A229,syntax!A:E,4,FALSE),survey!C229),"")</f>
        <v>select one from ouiL</v>
      </c>
      <c r="C229" s="26" t="s">
        <v>20</v>
      </c>
      <c r="D229" s="26" t="s">
        <v>955</v>
      </c>
      <c r="E229" s="26" t="s">
        <v>956</v>
      </c>
      <c r="H229" s="26" t="s">
        <v>6</v>
      </c>
      <c r="I229" s="30"/>
    </row>
    <row r="230" spans="1:13" s="26" customFormat="1" ht="12.75" customHeight="1">
      <c r="A230" s="26" t="s">
        <v>16</v>
      </c>
      <c r="B230" s="13" t="str">
        <f>IF(NOT(A230=""),CONCATENATE(VLOOKUP(A230,syntax!A:E,4,FALSE),survey!C230),"")</f>
        <v>integer</v>
      </c>
      <c r="D230" s="26" t="s">
        <v>957</v>
      </c>
      <c r="E230" s="26" t="s">
        <v>958</v>
      </c>
      <c r="H230" s="26" t="s">
        <v>6</v>
      </c>
      <c r="I230" s="30"/>
    </row>
    <row r="231" spans="1:13" s="26" customFormat="1" ht="12.75" customHeight="1">
      <c r="A231" s="26" t="s">
        <v>11</v>
      </c>
      <c r="B231" s="13" t="str">
        <f>IF(NOT(A231=""),CONCATENATE(VLOOKUP(A231,syntax!A:E,4,FALSE),survey!C231),"")</f>
        <v>select one from nationaliteL</v>
      </c>
      <c r="C231" s="26" t="s">
        <v>959</v>
      </c>
      <c r="D231" s="26" t="s">
        <v>960</v>
      </c>
      <c r="E231" s="26" t="s">
        <v>961</v>
      </c>
      <c r="H231" s="26" t="s">
        <v>6</v>
      </c>
    </row>
    <row r="232" spans="1:13" s="26" customFormat="1" ht="12.75" customHeight="1">
      <c r="A232" s="26" t="s">
        <v>12</v>
      </c>
      <c r="B232" s="13" t="str">
        <f>IF(NOT(A232=""),CONCATENATE(VLOOKUP(A232,syntax!A:E,4,FALSE),survey!C232),"")</f>
        <v>text</v>
      </c>
      <c r="D232" s="26" t="s">
        <v>962</v>
      </c>
      <c r="E232" s="26" t="s">
        <v>373</v>
      </c>
      <c r="H232" s="26" t="s">
        <v>6</v>
      </c>
      <c r="I232" s="26" t="s">
        <v>963</v>
      </c>
    </row>
    <row r="233" spans="1:13" s="26" customFormat="1" ht="12.75" customHeight="1">
      <c r="A233" s="26" t="s">
        <v>80</v>
      </c>
      <c r="B233" s="13" t="str">
        <f>IF(NOT(A233=""),CONCATENATE(VLOOKUP(A233,syntax!A:E,4,FALSE),survey!C233),"")</f>
        <v>note</v>
      </c>
      <c r="D233" s="26" t="s">
        <v>964</v>
      </c>
      <c r="E233" s="26" t="s">
        <v>965</v>
      </c>
    </row>
    <row r="234" spans="1:13" s="26" customFormat="1" ht="12.75" customHeight="1">
      <c r="A234" s="26" t="s">
        <v>16</v>
      </c>
      <c r="B234" s="13" t="str">
        <f>IF(NOT(A234=""),CONCATENATE(VLOOKUP(A234,syntax!A:E,4,FALSE),survey!C234),"")</f>
        <v>integer</v>
      </c>
      <c r="D234" s="26" t="s">
        <v>1494</v>
      </c>
      <c r="E234" s="26" t="s">
        <v>966</v>
      </c>
      <c r="H234" s="26" t="s">
        <v>6</v>
      </c>
      <c r="K234" s="26" t="s">
        <v>967</v>
      </c>
    </row>
    <row r="235" spans="1:13" s="69" customFormat="1" ht="12.75" customHeight="1">
      <c r="A235" s="69" t="s">
        <v>14</v>
      </c>
      <c r="B235" s="69" t="str">
        <f>IF(NOT(A235=""),CONCATENATE(VLOOKUP(A235,syntax!A:E,4,FALSE),survey!C235),"")</f>
        <v>begin group</v>
      </c>
      <c r="D235" s="69" t="s">
        <v>1174</v>
      </c>
      <c r="E235" s="69" t="s">
        <v>1175</v>
      </c>
      <c r="M235" s="69" t="s">
        <v>131</v>
      </c>
    </row>
    <row r="236" spans="1:13" s="26" customFormat="1" ht="12.75" customHeight="1">
      <c r="A236" s="26" t="s">
        <v>16</v>
      </c>
      <c r="B236" s="26" t="str">
        <f>IF(NOT(A236=""),CONCATENATE(VLOOKUP(A236,syntax!A:E,4,FALSE),survey!C236),"")</f>
        <v>integer</v>
      </c>
      <c r="D236" s="26" t="s">
        <v>1151</v>
      </c>
      <c r="E236" s="26" t="s">
        <v>1140</v>
      </c>
      <c r="H236" s="26" t="s">
        <v>6</v>
      </c>
    </row>
    <row r="237" spans="1:13" s="26" customFormat="1" ht="12.75" customHeight="1">
      <c r="A237" s="26" t="s">
        <v>16</v>
      </c>
      <c r="B237" s="26" t="str">
        <f>IF(NOT(A237=""),CONCATENATE(VLOOKUP(A237,syntax!A:E,4,FALSE),survey!C237),"")</f>
        <v>integer</v>
      </c>
      <c r="D237" s="26" t="s">
        <v>1152</v>
      </c>
      <c r="E237" s="26" t="s">
        <v>1139</v>
      </c>
      <c r="H237" s="26" t="s">
        <v>6</v>
      </c>
    </row>
    <row r="238" spans="1:13" s="26" customFormat="1" ht="12.75" customHeight="1">
      <c r="A238" s="26" t="s">
        <v>16</v>
      </c>
      <c r="B238" s="26" t="str">
        <f>IF(NOT(A238=""),CONCATENATE(VLOOKUP(A238,syntax!A:E,4,FALSE),survey!C238),"")</f>
        <v>integer</v>
      </c>
      <c r="D238" s="26" t="s">
        <v>1153</v>
      </c>
      <c r="E238" s="26" t="s">
        <v>1142</v>
      </c>
      <c r="H238" s="26" t="s">
        <v>6</v>
      </c>
    </row>
    <row r="239" spans="1:13" s="26" customFormat="1" ht="12.75" customHeight="1">
      <c r="A239" s="26" t="s">
        <v>16</v>
      </c>
      <c r="B239" s="26" t="str">
        <f>IF(NOT(A239=""),CONCATENATE(VLOOKUP(A239,syntax!A:E,4,FALSE),survey!C239),"")</f>
        <v>integer</v>
      </c>
      <c r="D239" s="26" t="s">
        <v>1154</v>
      </c>
      <c r="E239" s="26" t="s">
        <v>1141</v>
      </c>
      <c r="H239" s="26" t="s">
        <v>6</v>
      </c>
    </row>
    <row r="240" spans="1:13" s="26" customFormat="1" ht="12.75" customHeight="1">
      <c r="A240" s="26" t="s">
        <v>16</v>
      </c>
      <c r="B240" s="26" t="str">
        <f>IF(NOT(A240=""),CONCATENATE(VLOOKUP(A240,syntax!A:E,4,FALSE),survey!C240),"")</f>
        <v>integer</v>
      </c>
      <c r="D240" s="26" t="s">
        <v>1155</v>
      </c>
      <c r="E240" s="26" t="s">
        <v>1143</v>
      </c>
      <c r="H240" s="26" t="s">
        <v>6</v>
      </c>
    </row>
    <row r="241" spans="1:12" s="26" customFormat="1" ht="12.75" customHeight="1">
      <c r="A241" s="26" t="s">
        <v>16</v>
      </c>
      <c r="B241" s="26" t="str">
        <f>IF(NOT(A241=""),CONCATENATE(VLOOKUP(A241,syntax!A:E,4,FALSE),survey!C241),"")</f>
        <v>integer</v>
      </c>
      <c r="D241" s="26" t="s">
        <v>1156</v>
      </c>
      <c r="E241" s="26" t="s">
        <v>1144</v>
      </c>
      <c r="H241" s="26" t="s">
        <v>6</v>
      </c>
    </row>
    <row r="242" spans="1:12" s="26" customFormat="1" ht="12.75" customHeight="1">
      <c r="A242" s="26" t="s">
        <v>16</v>
      </c>
      <c r="B242" s="26" t="str">
        <f>IF(NOT(A242=""),CONCATENATE(VLOOKUP(A242,syntax!A:E,4,FALSE),survey!C242),"")</f>
        <v>integer</v>
      </c>
      <c r="D242" s="26" t="s">
        <v>1157</v>
      </c>
      <c r="E242" s="26" t="s">
        <v>1145</v>
      </c>
      <c r="H242" s="26" t="s">
        <v>6</v>
      </c>
    </row>
    <row r="243" spans="1:12" s="26" customFormat="1" ht="12.75" customHeight="1">
      <c r="A243" s="26" t="s">
        <v>16</v>
      </c>
      <c r="B243" s="26" t="str">
        <f>IF(NOT(A243=""),CONCATENATE(VLOOKUP(A243,syntax!A:E,4,FALSE),survey!C243),"")</f>
        <v>integer</v>
      </c>
      <c r="D243" s="26" t="s">
        <v>1158</v>
      </c>
      <c r="E243" s="26" t="s">
        <v>1146</v>
      </c>
      <c r="H243" s="26" t="s">
        <v>6</v>
      </c>
    </row>
    <row r="244" spans="1:12" s="26" customFormat="1" ht="12.75" customHeight="1">
      <c r="A244" s="26" t="s">
        <v>16</v>
      </c>
      <c r="B244" s="26" t="str">
        <f>IF(NOT(A244=""),CONCATENATE(VLOOKUP(A244,syntax!A:E,4,FALSE),survey!C244),"")</f>
        <v>integer</v>
      </c>
      <c r="D244" s="26" t="s">
        <v>1159</v>
      </c>
      <c r="E244" s="26" t="s">
        <v>1147</v>
      </c>
      <c r="H244" s="26" t="s">
        <v>6</v>
      </c>
    </row>
    <row r="245" spans="1:12" s="26" customFormat="1" ht="12.75" customHeight="1">
      <c r="A245" s="26" t="s">
        <v>16</v>
      </c>
      <c r="B245" s="26" t="str">
        <f>IF(NOT(A245=""),CONCATENATE(VLOOKUP(A245,syntax!A:E,4,FALSE),survey!C245),"")</f>
        <v>integer</v>
      </c>
      <c r="D245" s="26" t="s">
        <v>1160</v>
      </c>
      <c r="E245" s="26" t="s">
        <v>1148</v>
      </c>
      <c r="H245" s="26" t="s">
        <v>6</v>
      </c>
    </row>
    <row r="246" spans="1:12" s="26" customFormat="1" ht="12.75" customHeight="1">
      <c r="A246" s="26" t="s">
        <v>16</v>
      </c>
      <c r="B246" s="26" t="str">
        <f>IF(NOT(A246=""),CONCATENATE(VLOOKUP(A246,syntax!A:E,4,FALSE),survey!C246),"")</f>
        <v>integer</v>
      </c>
      <c r="D246" s="26" t="s">
        <v>1161</v>
      </c>
      <c r="E246" s="26" t="s">
        <v>1149</v>
      </c>
      <c r="H246" s="26" t="s">
        <v>6</v>
      </c>
    </row>
    <row r="247" spans="1:12" s="26" customFormat="1" ht="12.75" customHeight="1">
      <c r="A247" s="26" t="s">
        <v>16</v>
      </c>
      <c r="B247" s="26" t="str">
        <f>IF(NOT(A247=""),CONCATENATE(VLOOKUP(A247,syntax!A:E,4,FALSE),survey!C247),"")</f>
        <v>integer</v>
      </c>
      <c r="D247" s="26" t="s">
        <v>1162</v>
      </c>
      <c r="E247" s="26" t="s">
        <v>1150</v>
      </c>
      <c r="H247" s="26" t="s">
        <v>6</v>
      </c>
    </row>
    <row r="248" spans="1:12" s="69" customFormat="1" ht="12.75" customHeight="1">
      <c r="A248" s="69" t="s">
        <v>21</v>
      </c>
      <c r="B248" s="69" t="str">
        <f>IF(NOT(A248=""),CONCATENATE(VLOOKUP(A248,syntax!A:E,4,FALSE),survey!C248),"")</f>
        <v>end group</v>
      </c>
      <c r="D248" s="69" t="s">
        <v>1174</v>
      </c>
    </row>
    <row r="249" spans="1:12" s="13" customFormat="1" ht="12.65" customHeight="1">
      <c r="A249" s="13" t="s">
        <v>278</v>
      </c>
      <c r="B249" s="26" t="str">
        <f>IF(NOT(A249=""),CONCATENATE(VLOOKUP(A249,syntax!A:E,4,FALSE),survey!C249),"")</f>
        <v>calculate</v>
      </c>
      <c r="D249" s="13" t="s">
        <v>1163</v>
      </c>
      <c r="J249" s="13" t="s">
        <v>1493</v>
      </c>
      <c r="K249" s="20"/>
    </row>
    <row r="250" spans="1:12" s="13" customFormat="1" ht="12.65" customHeight="1">
      <c r="A250" s="13" t="s">
        <v>80</v>
      </c>
      <c r="B250" s="26" t="str">
        <f>IF(NOT(A250=""),CONCATENATE(VLOOKUP(A250,syntax!A:E,4,FALSE),survey!C250),"")</f>
        <v>note</v>
      </c>
      <c r="D250" s="13" t="s">
        <v>1164</v>
      </c>
      <c r="E250" s="13" t="s">
        <v>1165</v>
      </c>
      <c r="H250" s="13" t="s">
        <v>6</v>
      </c>
      <c r="I250" s="13" t="s">
        <v>1495</v>
      </c>
      <c r="K250" s="20"/>
    </row>
    <row r="251" spans="1:12" s="26" customFormat="1" ht="12.75" customHeight="1">
      <c r="A251" s="26" t="s">
        <v>11</v>
      </c>
      <c r="B251" s="26" t="str">
        <f>IF(NOT(A251=""),CONCATENATE(VLOOKUP(A251,syntax!A:E,4,FALSE),survey!C251),"")</f>
        <v>select one from ouiL</v>
      </c>
      <c r="C251" s="26" t="s">
        <v>20</v>
      </c>
      <c r="D251" s="26" t="s">
        <v>969</v>
      </c>
      <c r="E251" s="26" t="s">
        <v>1166</v>
      </c>
      <c r="H251" s="26" t="s">
        <v>6</v>
      </c>
    </row>
    <row r="252" spans="1:12" s="26" customFormat="1" ht="12.75" customHeight="1">
      <c r="A252" s="26" t="s">
        <v>29</v>
      </c>
      <c r="B252" s="26" t="str">
        <f>IF(NOT(A252=""),CONCATENATE(VLOOKUP(A252,syntax!A:E,4,FALSE),survey!C252),"")</f>
        <v>select_multiple handicapL</v>
      </c>
      <c r="C252" s="26" t="s">
        <v>971</v>
      </c>
      <c r="D252" s="26" t="s">
        <v>972</v>
      </c>
      <c r="E252" s="26" t="s">
        <v>1167</v>
      </c>
      <c r="G252" s="26" t="s">
        <v>973</v>
      </c>
      <c r="H252" s="26" t="s">
        <v>6</v>
      </c>
      <c r="I252" s="26" t="s">
        <v>970</v>
      </c>
    </row>
    <row r="253" spans="1:12" s="26" customFormat="1" ht="12.75" customHeight="1">
      <c r="A253" s="26" t="s">
        <v>80</v>
      </c>
      <c r="B253" s="26" t="str">
        <f>IF(NOT(A253=""),CONCATENATE(VLOOKUP(A253,syntax!A:E,4,FALSE),survey!C253),"")</f>
        <v>note</v>
      </c>
      <c r="D253" s="26" t="s">
        <v>978</v>
      </c>
      <c r="E253" s="26" t="s">
        <v>979</v>
      </c>
      <c r="I253" s="30"/>
    </row>
    <row r="254" spans="1:12" s="26" customFormat="1" ht="12.75" customHeight="1">
      <c r="A254" s="26" t="s">
        <v>29</v>
      </c>
      <c r="B254" s="26" t="str">
        <f>IF(NOT(A254=""),CONCATENATE(VLOOKUP(A254,syntax!A:E,4,FALSE),survey!C254),"")</f>
        <v>select_multiple santeL</v>
      </c>
      <c r="C254" s="26" t="s">
        <v>980</v>
      </c>
      <c r="D254" s="26" t="s">
        <v>981</v>
      </c>
      <c r="E254" s="26" t="s">
        <v>982</v>
      </c>
      <c r="H254" s="26" t="s">
        <v>6</v>
      </c>
      <c r="K254" s="26" t="s">
        <v>983</v>
      </c>
      <c r="L254" s="26" t="s">
        <v>984</v>
      </c>
    </row>
    <row r="255" spans="1:12" s="26" customFormat="1" ht="12.75" customHeight="1">
      <c r="A255" s="26" t="s">
        <v>12</v>
      </c>
      <c r="B255" s="26" t="str">
        <f>IF(NOT(A255=""),CONCATENATE(VLOOKUP(A255,syntax!A:E,4,FALSE),survey!C255),"")</f>
        <v>text</v>
      </c>
      <c r="D255" s="26" t="s">
        <v>985</v>
      </c>
      <c r="E255" s="26" t="s">
        <v>373</v>
      </c>
      <c r="H255" s="26" t="s">
        <v>6</v>
      </c>
      <c r="I255" s="26" t="s">
        <v>986</v>
      </c>
      <c r="K255" s="26" t="s">
        <v>189</v>
      </c>
    </row>
    <row r="256" spans="1:12" s="26" customFormat="1" ht="12.75" customHeight="1">
      <c r="A256" s="26" t="s">
        <v>16</v>
      </c>
      <c r="B256" s="26" t="str">
        <f>IF(NOT(A256=""),CONCATENATE(VLOOKUP(A256,syntax!A:E,4,FALSE),survey!C256),"")</f>
        <v>integer</v>
      </c>
      <c r="D256" s="26" t="s">
        <v>989</v>
      </c>
      <c r="E256" s="26" t="s">
        <v>990</v>
      </c>
      <c r="H256" s="26" t="s">
        <v>6</v>
      </c>
      <c r="K256" s="26" t="s">
        <v>1496</v>
      </c>
      <c r="L256" s="26" t="s">
        <v>991</v>
      </c>
    </row>
    <row r="257" spans="1:13" s="26" customFormat="1" ht="12.75" customHeight="1">
      <c r="A257" s="26" t="s">
        <v>29</v>
      </c>
      <c r="B257" s="26" t="str">
        <f>IF(NOT(A257=""),CONCATENATE(VLOOKUP(A257,syntax!A:E,4,FALSE),survey!C257),"")</f>
        <v>select_multiple maladieL</v>
      </c>
      <c r="C257" s="26" t="s">
        <v>992</v>
      </c>
      <c r="D257" s="26" t="s">
        <v>993</v>
      </c>
      <c r="E257" s="26" t="s">
        <v>994</v>
      </c>
      <c r="H257" s="26" t="s">
        <v>6</v>
      </c>
      <c r="I257" s="26" t="s">
        <v>995</v>
      </c>
    </row>
    <row r="258" spans="1:13" s="26" customFormat="1" ht="12.75" customHeight="1">
      <c r="A258" s="26" t="s">
        <v>12</v>
      </c>
      <c r="B258" s="26" t="str">
        <f>IF(NOT(A258=""),CONCATENATE(VLOOKUP(A258,syntax!A:E,4,FALSE),survey!C258),"")</f>
        <v>text</v>
      </c>
      <c r="D258" s="26" t="s">
        <v>996</v>
      </c>
      <c r="E258" s="26" t="s">
        <v>373</v>
      </c>
      <c r="H258" s="26" t="s">
        <v>6</v>
      </c>
      <c r="I258" s="26" t="s">
        <v>997</v>
      </c>
      <c r="K258" s="26" t="s">
        <v>189</v>
      </c>
    </row>
    <row r="259" spans="1:13" s="26" customFormat="1" ht="12.75" customHeight="1">
      <c r="A259" s="26" t="s">
        <v>16</v>
      </c>
      <c r="B259" s="26" t="str">
        <f>IF(NOT(A259=""),CONCATENATE(VLOOKUP(A259,syntax!A:E,4,FALSE),survey!C259),"")</f>
        <v>integer</v>
      </c>
      <c r="D259" s="26" t="s">
        <v>998</v>
      </c>
      <c r="E259" s="26" t="s">
        <v>999</v>
      </c>
      <c r="H259" s="26" t="s">
        <v>6</v>
      </c>
      <c r="K259" s="26" t="s">
        <v>1496</v>
      </c>
      <c r="L259" s="26" t="s">
        <v>1000</v>
      </c>
    </row>
    <row r="260" spans="1:13" s="26" customFormat="1" ht="12.75" customHeight="1">
      <c r="A260" s="26" t="s">
        <v>11</v>
      </c>
      <c r="B260" s="26" t="str">
        <f>IF(NOT(A260=""),CONCATENATE(VLOOKUP(A260,syntax!A:E,4,FALSE),survey!C260),"")</f>
        <v>select one from eauL</v>
      </c>
      <c r="C260" s="26" t="s">
        <v>1001</v>
      </c>
      <c r="D260" s="26" t="s">
        <v>1002</v>
      </c>
      <c r="E260" s="26" t="s">
        <v>1003</v>
      </c>
      <c r="H260" s="26" t="s">
        <v>6</v>
      </c>
    </row>
    <row r="261" spans="1:13" s="26" customFormat="1" ht="12.75" customHeight="1">
      <c r="A261" s="26" t="s">
        <v>29</v>
      </c>
      <c r="B261" s="26" t="str">
        <f>IF(NOT(A261=""),CONCATENATE(VLOOKUP(A261,syntax!A:E,4,FALSE),survey!C261),"")</f>
        <v>select_multiple membreL</v>
      </c>
      <c r="C261" s="26" t="s">
        <v>1004</v>
      </c>
      <c r="D261" s="26" t="s">
        <v>1005</v>
      </c>
      <c r="E261" s="26" t="s">
        <v>1006</v>
      </c>
      <c r="H261" s="26" t="s">
        <v>6</v>
      </c>
    </row>
    <row r="262" spans="1:13" s="26" customFormat="1" ht="12.75" customHeight="1">
      <c r="A262" s="26" t="s">
        <v>16</v>
      </c>
      <c r="B262" s="26" t="str">
        <f>IF(NOT(A262=""),CONCATENATE(VLOOKUP(A262,syntax!A:E,4,FALSE),survey!C262),"")</f>
        <v>integer</v>
      </c>
      <c r="D262" s="26" t="s">
        <v>1007</v>
      </c>
      <c r="E262" s="26" t="s">
        <v>1008</v>
      </c>
      <c r="G262" s="26" t="s">
        <v>987</v>
      </c>
      <c r="H262" s="26" t="s">
        <v>6</v>
      </c>
      <c r="K262" s="26" t="s">
        <v>988</v>
      </c>
    </row>
    <row r="263" spans="1:13" s="26" customFormat="1" ht="12.75" customHeight="1">
      <c r="A263" s="26" t="s">
        <v>11</v>
      </c>
      <c r="B263" s="26" t="str">
        <f>IF(NOT(A263=""),CONCATENATE(VLOOKUP(A263,syntax!A:E,4,FALSE),survey!C263),"")</f>
        <v>select one from toiletteL</v>
      </c>
      <c r="C263" s="26" t="s">
        <v>1009</v>
      </c>
      <c r="D263" s="26" t="s">
        <v>1010</v>
      </c>
      <c r="E263" s="26" t="s">
        <v>1011</v>
      </c>
      <c r="H263" s="26" t="s">
        <v>6</v>
      </c>
    </row>
    <row r="264" spans="1:13" s="26" customFormat="1" ht="12.75" customHeight="1">
      <c r="A264" s="26" t="s">
        <v>11</v>
      </c>
      <c r="B264" s="26" t="str">
        <f>IF(NOT(A264=""),CONCATENATE(VLOOKUP(A264,syntax!A:E,4,FALSE),survey!C264),"")</f>
        <v>select one from logementL</v>
      </c>
      <c r="C264" s="26" t="s">
        <v>1012</v>
      </c>
      <c r="D264" s="26" t="s">
        <v>1013</v>
      </c>
      <c r="E264" s="26" t="s">
        <v>1014</v>
      </c>
      <c r="H264" s="26" t="s">
        <v>6</v>
      </c>
    </row>
    <row r="265" spans="1:13" s="26" customFormat="1" ht="12.75" customHeight="1">
      <c r="A265" s="26" t="s">
        <v>16</v>
      </c>
      <c r="B265" s="26" t="str">
        <f>IF(NOT(A265=""),CONCATENATE(VLOOKUP(A265,syntax!A:E,4,FALSE),survey!C265),"")</f>
        <v>integer</v>
      </c>
      <c r="D265" s="26" t="s">
        <v>1015</v>
      </c>
      <c r="E265" s="26" t="s">
        <v>1119</v>
      </c>
      <c r="H265" s="26" t="s">
        <v>6</v>
      </c>
      <c r="I265" s="26" t="s">
        <v>1016</v>
      </c>
      <c r="K265" s="26" t="s">
        <v>1017</v>
      </c>
      <c r="L265" s="26" t="s">
        <v>1018</v>
      </c>
    </row>
    <row r="266" spans="1:13" s="26" customFormat="1" ht="12.75" customHeight="1">
      <c r="A266" s="26" t="s">
        <v>16</v>
      </c>
      <c r="B266" s="26" t="str">
        <f>IF(NOT(A266=""),CONCATENATE(VLOOKUP(A266,syntax!A:E,4,FALSE),survey!C266),"")</f>
        <v>integer</v>
      </c>
      <c r="D266" s="26" t="s">
        <v>1019</v>
      </c>
      <c r="E266" s="26" t="s">
        <v>1020</v>
      </c>
      <c r="H266" s="26" t="s">
        <v>6</v>
      </c>
      <c r="K266" s="26" t="s">
        <v>967</v>
      </c>
    </row>
    <row r="267" spans="1:13" s="26" customFormat="1" ht="12.75" customHeight="1">
      <c r="A267" s="26" t="s">
        <v>16</v>
      </c>
      <c r="B267" s="26" t="str">
        <f>IF(NOT(A267=""),CONCATENATE(VLOOKUP(A267,syntax!A:E,4,FALSE),survey!C267),"")</f>
        <v>integer</v>
      </c>
      <c r="D267" s="26" t="s">
        <v>1021</v>
      </c>
      <c r="E267" s="26" t="s">
        <v>1022</v>
      </c>
      <c r="H267" s="26" t="s">
        <v>6</v>
      </c>
      <c r="K267" s="26" t="s">
        <v>967</v>
      </c>
    </row>
    <row r="268" spans="1:13" s="26" customFormat="1" ht="12.75" customHeight="1">
      <c r="A268" s="26" t="s">
        <v>11</v>
      </c>
      <c r="B268" s="26" t="str">
        <f>IF(NOT(A268=""),CONCATENATE(VLOOKUP(A268,syntax!A:E,4,FALSE),survey!C268),"")</f>
        <v>select one from materiauxT</v>
      </c>
      <c r="C268" s="26" t="s">
        <v>573</v>
      </c>
      <c r="D268" s="26" t="s">
        <v>1023</v>
      </c>
      <c r="E268" s="44" t="s">
        <v>1024</v>
      </c>
      <c r="H268" s="26" t="s">
        <v>6</v>
      </c>
    </row>
    <row r="269" spans="1:13" s="69" customFormat="1" ht="12.75" customHeight="1">
      <c r="A269" s="69" t="s">
        <v>14</v>
      </c>
      <c r="B269" s="69" t="str">
        <f>IF(NOT(A269=""),CONCATENATE(VLOOKUP(A269,syntax!A:E,4,FALSE),survey!C269),"")</f>
        <v>begin group</v>
      </c>
      <c r="D269" s="69" t="s">
        <v>1025</v>
      </c>
      <c r="E269" s="69" t="s">
        <v>1026</v>
      </c>
      <c r="M269" s="69" t="s">
        <v>131</v>
      </c>
    </row>
    <row r="270" spans="1:13" s="26" customFormat="1" ht="12.75" customHeight="1">
      <c r="A270" s="26" t="s">
        <v>80</v>
      </c>
      <c r="B270" s="26" t="str">
        <f>IF(NOT(A270=""),CONCATENATE(VLOOKUP(A270,syntax!A:E,4,FALSE),survey!C270),"")</f>
        <v>note</v>
      </c>
      <c r="D270" s="26" t="s">
        <v>1027</v>
      </c>
      <c r="E270" s="26" t="s">
        <v>1028</v>
      </c>
    </row>
    <row r="271" spans="1:13" s="26" customFormat="1" ht="12.75" customHeight="1">
      <c r="A271" s="26" t="s">
        <v>16</v>
      </c>
      <c r="B271" s="26" t="str">
        <f>IF(NOT(A271=""),CONCATENATE(VLOOKUP(A271,syntax!A:E,4,FALSE),survey!C271),"")</f>
        <v>integer</v>
      </c>
      <c r="D271" s="26" t="s">
        <v>1029</v>
      </c>
      <c r="E271" s="26" t="s">
        <v>1030</v>
      </c>
      <c r="H271" s="26" t="s">
        <v>6</v>
      </c>
      <c r="K271" s="26" t="s">
        <v>1031</v>
      </c>
    </row>
    <row r="272" spans="1:13" s="26" customFormat="1" ht="12.75" customHeight="1">
      <c r="A272" s="26" t="s">
        <v>16</v>
      </c>
      <c r="B272" s="26" t="str">
        <f>IF(NOT(A272=""),CONCATENATE(VLOOKUP(A272,syntax!A:E,4,FALSE),survey!C272),"")</f>
        <v>integer</v>
      </c>
      <c r="D272" s="26" t="s">
        <v>1032</v>
      </c>
      <c r="E272" s="26" t="s">
        <v>1033</v>
      </c>
      <c r="H272" s="26" t="s">
        <v>6</v>
      </c>
      <c r="K272" s="26" t="s">
        <v>1031</v>
      </c>
    </row>
    <row r="273" spans="1:12" s="26" customFormat="1" ht="12.75" customHeight="1">
      <c r="A273" s="26" t="s">
        <v>16</v>
      </c>
      <c r="B273" s="26" t="str">
        <f>IF(NOT(A273=""),CONCATENATE(VLOOKUP(A273,syntax!A:E,4,FALSE),survey!C273),"")</f>
        <v>integer</v>
      </c>
      <c r="D273" s="26" t="s">
        <v>1034</v>
      </c>
      <c r="E273" s="26" t="s">
        <v>1035</v>
      </c>
      <c r="H273" s="26" t="s">
        <v>6</v>
      </c>
      <c r="K273" s="26" t="s">
        <v>1031</v>
      </c>
    </row>
    <row r="274" spans="1:12" s="26" customFormat="1" ht="12.75" customHeight="1">
      <c r="A274" s="26" t="s">
        <v>16</v>
      </c>
      <c r="B274" s="26" t="str">
        <f>IF(NOT(A274=""),CONCATENATE(VLOOKUP(A274,syntax!A:E,4,FALSE),survey!C274),"")</f>
        <v>integer</v>
      </c>
      <c r="D274" s="26" t="s">
        <v>1036</v>
      </c>
      <c r="E274" s="26" t="s">
        <v>1037</v>
      </c>
      <c r="H274" s="26" t="s">
        <v>6</v>
      </c>
      <c r="K274" s="26" t="s">
        <v>1031</v>
      </c>
    </row>
    <row r="275" spans="1:12" s="26" customFormat="1" ht="12.75" customHeight="1">
      <c r="A275" s="26" t="s">
        <v>16</v>
      </c>
      <c r="B275" s="26" t="str">
        <f>IF(NOT(A275=""),CONCATENATE(VLOOKUP(A275,syntax!A:E,4,FALSE),survey!C275),"")</f>
        <v>integer</v>
      </c>
      <c r="D275" s="26" t="s">
        <v>1038</v>
      </c>
      <c r="E275" s="26" t="s">
        <v>1039</v>
      </c>
      <c r="H275" s="26" t="s">
        <v>6</v>
      </c>
      <c r="K275" s="26" t="s">
        <v>1031</v>
      </c>
    </row>
    <row r="276" spans="1:12" s="26" customFormat="1" ht="12.75" customHeight="1">
      <c r="A276" s="26" t="s">
        <v>16</v>
      </c>
      <c r="B276" s="26" t="str">
        <f>IF(NOT(A276=""),CONCATENATE(VLOOKUP(A276,syntax!A:E,4,FALSE),survey!C276),"")</f>
        <v>integer</v>
      </c>
      <c r="D276" s="26" t="s">
        <v>1040</v>
      </c>
      <c r="E276" s="26" t="s">
        <v>1041</v>
      </c>
      <c r="H276" s="26" t="s">
        <v>6</v>
      </c>
      <c r="K276" s="26" t="s">
        <v>1031</v>
      </c>
    </row>
    <row r="277" spans="1:12" s="26" customFormat="1" ht="12.75" customHeight="1">
      <c r="A277" s="26" t="s">
        <v>16</v>
      </c>
      <c r="B277" s="26" t="str">
        <f>IF(NOT(A277=""),CONCATENATE(VLOOKUP(A277,syntax!A:E,4,FALSE),survey!C277),"")</f>
        <v>integer</v>
      </c>
      <c r="D277" s="26" t="s">
        <v>920</v>
      </c>
      <c r="E277" s="26" t="s">
        <v>1042</v>
      </c>
      <c r="H277" s="26" t="s">
        <v>6</v>
      </c>
      <c r="K277" s="26" t="s">
        <v>1043</v>
      </c>
    </row>
    <row r="278" spans="1:12" s="26" customFormat="1" ht="12.75" customHeight="1">
      <c r="A278" s="26" t="s">
        <v>16</v>
      </c>
      <c r="B278" s="26" t="str">
        <f>IF(NOT(A278=""),CONCATENATE(VLOOKUP(A278,syntax!A:E,4,FALSE),survey!C278),"")</f>
        <v>integer</v>
      </c>
      <c r="D278" s="26" t="s">
        <v>1044</v>
      </c>
      <c r="E278" s="26" t="s">
        <v>1045</v>
      </c>
      <c r="H278" s="26" t="s">
        <v>6</v>
      </c>
      <c r="K278" s="26" t="s">
        <v>1046</v>
      </c>
    </row>
    <row r="279" spans="1:12" s="26" customFormat="1" ht="12.75" customHeight="1">
      <c r="A279" s="26" t="s">
        <v>16</v>
      </c>
      <c r="B279" s="26" t="str">
        <f>IF(NOT(A279=""),CONCATENATE(VLOOKUP(A279,syntax!A:E,4,FALSE),survey!C279),"")</f>
        <v>integer</v>
      </c>
      <c r="D279" s="26" t="s">
        <v>1047</v>
      </c>
      <c r="E279" s="26" t="s">
        <v>1048</v>
      </c>
      <c r="H279" s="26" t="s">
        <v>6</v>
      </c>
      <c r="K279" s="26" t="s">
        <v>1031</v>
      </c>
    </row>
    <row r="280" spans="1:12" s="26" customFormat="1" ht="12.75" customHeight="1">
      <c r="A280" s="26" t="s">
        <v>16</v>
      </c>
      <c r="B280" s="26" t="str">
        <f>IF(NOT(A280=""),CONCATENATE(VLOOKUP(A280,syntax!A:E,4,FALSE),survey!C280),"")</f>
        <v>integer</v>
      </c>
      <c r="D280" s="26" t="s">
        <v>1049</v>
      </c>
      <c r="E280" s="26" t="s">
        <v>1050</v>
      </c>
      <c r="H280" s="26" t="s">
        <v>6</v>
      </c>
      <c r="K280" s="26" t="s">
        <v>1031</v>
      </c>
    </row>
    <row r="281" spans="1:12" s="26" customFormat="1" ht="12.75" customHeight="1">
      <c r="A281" s="26" t="s">
        <v>16</v>
      </c>
      <c r="B281" s="26" t="str">
        <f>IF(NOT(A281=""),CONCATENATE(VLOOKUP(A281,syntax!A:E,4,FALSE),survey!C281),"")</f>
        <v>integer</v>
      </c>
      <c r="D281" s="26" t="s">
        <v>1051</v>
      </c>
      <c r="E281" s="26" t="s">
        <v>1052</v>
      </c>
      <c r="H281" s="26" t="s">
        <v>6</v>
      </c>
      <c r="K281" s="26" t="s">
        <v>1031</v>
      </c>
    </row>
    <row r="282" spans="1:12" s="69" customFormat="1" ht="12.75" customHeight="1">
      <c r="A282" s="69" t="s">
        <v>21</v>
      </c>
      <c r="B282" s="69" t="str">
        <f>IF(NOT(A282=""),CONCATENATE(VLOOKUP(A282,syntax!A:E,4,FALSE),survey!C282),"")</f>
        <v>end group</v>
      </c>
      <c r="D282" s="69" t="s">
        <v>1025</v>
      </c>
    </row>
    <row r="283" spans="1:12" s="26" customFormat="1" ht="12.75" customHeight="1">
      <c r="A283" s="26" t="s">
        <v>11</v>
      </c>
      <c r="B283" s="26" t="str">
        <f>IF(NOT(A283=""),CONCATENATE(VLOOKUP(A283,syntax!A:E,4,FALSE),survey!C283),"")</f>
        <v>select one from electriciteL</v>
      </c>
      <c r="C283" s="26" t="s">
        <v>1053</v>
      </c>
      <c r="D283" s="26" t="s">
        <v>1054</v>
      </c>
      <c r="E283" s="26" t="s">
        <v>1055</v>
      </c>
      <c r="H283" s="26" t="s">
        <v>6</v>
      </c>
    </row>
    <row r="284" spans="1:12" s="26" customFormat="1" ht="12.75" customHeight="1">
      <c r="A284" s="26" t="s">
        <v>11</v>
      </c>
      <c r="B284" s="26" t="str">
        <f>IF(NOT(A284=""),CONCATENATE(VLOOKUP(A284,syntax!A:E,4,FALSE),survey!C284),"")</f>
        <v>select one from cuisineL</v>
      </c>
      <c r="C284" s="26" t="s">
        <v>1056</v>
      </c>
      <c r="D284" s="26" t="s">
        <v>1057</v>
      </c>
      <c r="E284" s="26" t="s">
        <v>1058</v>
      </c>
      <c r="H284" s="26" t="s">
        <v>6</v>
      </c>
    </row>
    <row r="285" spans="1:12" s="26" customFormat="1" ht="12.75" customHeight="1">
      <c r="A285" s="26" t="s">
        <v>80</v>
      </c>
      <c r="B285" s="26" t="str">
        <f>IF(NOT(A285=""),CONCATENATE(VLOOKUP(A285,syntax!A:E,4,FALSE),survey!C285),"")</f>
        <v>note</v>
      </c>
      <c r="D285" s="26" t="s">
        <v>1059</v>
      </c>
      <c r="E285" s="26" t="s">
        <v>1060</v>
      </c>
    </row>
    <row r="286" spans="1:12" s="26" customFormat="1" ht="12.75" customHeight="1">
      <c r="A286" s="26" t="s">
        <v>11</v>
      </c>
      <c r="B286" s="26" t="str">
        <f>IF(NOT(A286=""),CONCATENATE(VLOOKUP(A286,syntax!A:E,4,FALSE),survey!C286),"")</f>
        <v>select one from revenuL</v>
      </c>
      <c r="C286" s="26" t="s">
        <v>1061</v>
      </c>
      <c r="D286" s="26" t="s">
        <v>1062</v>
      </c>
      <c r="E286" s="26" t="s">
        <v>1063</v>
      </c>
      <c r="H286" s="26" t="s">
        <v>6</v>
      </c>
    </row>
    <row r="287" spans="1:12" s="26" customFormat="1" ht="12.75" customHeight="1">
      <c r="A287" s="26" t="s">
        <v>12</v>
      </c>
      <c r="B287" s="26" t="str">
        <f>IF(NOT(A287=""),CONCATENATE(VLOOKUP(A287,syntax!A:E,4,FALSE),survey!C287),"")</f>
        <v>text</v>
      </c>
      <c r="D287" s="26" t="s">
        <v>1064</v>
      </c>
      <c r="E287" s="26" t="s">
        <v>1065</v>
      </c>
      <c r="H287" s="26" t="s">
        <v>6</v>
      </c>
      <c r="I287" s="26" t="s">
        <v>1066</v>
      </c>
      <c r="K287" s="26" t="s">
        <v>189</v>
      </c>
    </row>
    <row r="288" spans="1:12" s="26" customFormat="1" ht="12.75" customHeight="1">
      <c r="A288" s="26" t="s">
        <v>11</v>
      </c>
      <c r="B288" s="26" t="str">
        <f>IF(NOT(A288=""),CONCATENATE(VLOOKUP(A288,syntax!A:E,4,FALSE),survey!C288),"")</f>
        <v>select one from revenuL</v>
      </c>
      <c r="C288" s="26" t="s">
        <v>1061</v>
      </c>
      <c r="D288" s="26" t="s">
        <v>1067</v>
      </c>
      <c r="E288" s="26" t="s">
        <v>1068</v>
      </c>
      <c r="I288" s="26" t="s">
        <v>1069</v>
      </c>
      <c r="K288" s="26" t="s">
        <v>1070</v>
      </c>
      <c r="L288" s="26" t="s">
        <v>1071</v>
      </c>
    </row>
    <row r="289" spans="1:12" s="26" customFormat="1" ht="12.75" customHeight="1">
      <c r="A289" s="26" t="s">
        <v>12</v>
      </c>
      <c r="B289" s="26" t="str">
        <f>IF(NOT(A289=""),CONCATENATE(VLOOKUP(A289,syntax!A:E,4,FALSE),survey!C289),"")</f>
        <v>text</v>
      </c>
      <c r="D289" s="26" t="s">
        <v>1072</v>
      </c>
      <c r="E289" s="26" t="s">
        <v>1065</v>
      </c>
      <c r="H289" s="26" t="s">
        <v>6</v>
      </c>
      <c r="I289" s="26" t="s">
        <v>1073</v>
      </c>
      <c r="K289" s="26" t="s">
        <v>189</v>
      </c>
    </row>
    <row r="290" spans="1:12" s="26" customFormat="1" ht="12.75" customHeight="1">
      <c r="A290" s="26" t="s">
        <v>29</v>
      </c>
      <c r="B290" s="26" t="str">
        <f>IF(NOT(A290=""),CONCATENATE(VLOOKUP(A290,syntax!A:E,4,FALSE),survey!C290),"")</f>
        <v>select_multiple depenseL</v>
      </c>
      <c r="C290" s="26" t="s">
        <v>1074</v>
      </c>
      <c r="D290" s="26" t="s">
        <v>1075</v>
      </c>
      <c r="E290" s="26" t="s">
        <v>1076</v>
      </c>
      <c r="H290" s="26" t="s">
        <v>6</v>
      </c>
      <c r="K290" s="26" t="s">
        <v>1077</v>
      </c>
      <c r="L290" s="26" t="s">
        <v>1078</v>
      </c>
    </row>
    <row r="291" spans="1:12" s="26" customFormat="1" ht="12.75" customHeight="1">
      <c r="A291" s="26" t="s">
        <v>11</v>
      </c>
      <c r="B291" s="26" t="str">
        <f>IF(NOT(A291=""),CONCATENATE(VLOOKUP(A291,syntax!A:E,4,FALSE),survey!C291),"")</f>
        <v>select one from ouiL</v>
      </c>
      <c r="C291" s="26" t="s">
        <v>20</v>
      </c>
      <c r="D291" s="26" t="s">
        <v>1080</v>
      </c>
      <c r="E291" s="26" t="s">
        <v>1081</v>
      </c>
      <c r="H291" s="26" t="s">
        <v>6</v>
      </c>
    </row>
    <row r="292" spans="1:12" s="26" customFormat="1" ht="12.75" customHeight="1">
      <c r="A292" s="26" t="s">
        <v>29</v>
      </c>
      <c r="B292" s="26" t="str">
        <f>IF(NOT(A292=""),CONCATENATE(VLOOKUP(A292,syntax!A:E,4,FALSE),survey!C292),"")</f>
        <v>select_multiple institutionL</v>
      </c>
      <c r="C292" s="26" t="s">
        <v>756</v>
      </c>
      <c r="D292" s="26" t="s">
        <v>1082</v>
      </c>
      <c r="E292" s="26" t="s">
        <v>1083</v>
      </c>
      <c r="H292" s="26" t="s">
        <v>6</v>
      </c>
      <c r="I292" s="26" t="s">
        <v>1084</v>
      </c>
    </row>
    <row r="293" spans="1:12" s="26" customFormat="1" ht="12.75" customHeight="1">
      <c r="A293" s="26" t="s">
        <v>11</v>
      </c>
      <c r="B293" s="26" t="str">
        <f>IF(NOT(A293=""),CONCATENATE(VLOOKUP(A293,syntax!A:E,4,FALSE),survey!C293),"")</f>
        <v>select one from creditL</v>
      </c>
      <c r="C293" s="26" t="s">
        <v>1085</v>
      </c>
      <c r="D293" s="26" t="s">
        <v>1086</v>
      </c>
      <c r="E293" s="26" t="s">
        <v>1087</v>
      </c>
      <c r="H293" s="26" t="s">
        <v>6</v>
      </c>
      <c r="I293" s="26" t="s">
        <v>1084</v>
      </c>
    </row>
    <row r="294" spans="1:12" s="26" customFormat="1" ht="12.75" customHeight="1">
      <c r="A294" s="26" t="s">
        <v>12</v>
      </c>
      <c r="B294" s="26" t="str">
        <f>IF(NOT(A294=""),CONCATENATE(VLOOKUP(A294,syntax!A:E,4,FALSE),survey!C294),"")</f>
        <v>text</v>
      </c>
      <c r="D294" s="26" t="s">
        <v>1088</v>
      </c>
      <c r="E294" s="26" t="s">
        <v>373</v>
      </c>
      <c r="H294" s="26" t="s">
        <v>6</v>
      </c>
      <c r="I294" s="26" t="s">
        <v>1089</v>
      </c>
    </row>
    <row r="295" spans="1:12" s="26" customFormat="1" ht="12.75" customHeight="1">
      <c r="A295" s="26" t="s">
        <v>11</v>
      </c>
      <c r="B295" s="26" t="str">
        <f>IF(NOT(A295=""),CONCATENATE(VLOOKUP(A295,syntax!A:E,4,FALSE),survey!C295),"")</f>
        <v>select one from ouiL</v>
      </c>
      <c r="C295" s="26" t="s">
        <v>20</v>
      </c>
      <c r="D295" s="26" t="s">
        <v>1091</v>
      </c>
      <c r="E295" s="26" t="s">
        <v>1092</v>
      </c>
      <c r="H295" s="26" t="s">
        <v>6</v>
      </c>
    </row>
    <row r="296" spans="1:12" s="26" customFormat="1" ht="12.75" customHeight="1">
      <c r="A296" s="26" t="s">
        <v>11</v>
      </c>
      <c r="B296" s="26" t="str">
        <f>IF(NOT(A296=""),CONCATENATE(VLOOKUP(A296,syntax!A:E,4,FALSE),survey!C296),"")</f>
        <v>select one from ouiL</v>
      </c>
      <c r="C296" s="26" t="s">
        <v>20</v>
      </c>
      <c r="D296" s="26" t="s">
        <v>1093</v>
      </c>
      <c r="E296" s="26" t="s">
        <v>1094</v>
      </c>
      <c r="H296" s="26" t="s">
        <v>6</v>
      </c>
    </row>
    <row r="297" spans="1:12" s="26" customFormat="1" ht="12.75" customHeight="1">
      <c r="A297" s="26" t="s">
        <v>16</v>
      </c>
      <c r="B297" s="26" t="str">
        <f>IF(NOT(A297=""),CONCATENATE(VLOOKUP(A297,syntax!A:E,4,FALSE),survey!C297),"")</f>
        <v>integer</v>
      </c>
      <c r="D297" s="26" t="s">
        <v>927</v>
      </c>
      <c r="E297" s="26" t="s">
        <v>1169</v>
      </c>
      <c r="H297" s="26" t="s">
        <v>6</v>
      </c>
    </row>
    <row r="298" spans="1:12" s="26" customFormat="1" ht="12.75" customHeight="1">
      <c r="A298" s="26" t="s">
        <v>80</v>
      </c>
      <c r="B298" s="26" t="str">
        <f>IF(NOT(A298=""),CONCATENATE(VLOOKUP(A298,syntax!A:E,4,FALSE),survey!C298),"")</f>
        <v>note</v>
      </c>
      <c r="D298" s="26" t="s">
        <v>1095</v>
      </c>
      <c r="E298" s="26" t="s">
        <v>1096</v>
      </c>
    </row>
    <row r="299" spans="1:12" s="26" customFormat="1" ht="12.75" customHeight="1">
      <c r="A299" s="26" t="s">
        <v>11</v>
      </c>
      <c r="B299" s="26" t="str">
        <f>IF(NOT(A299=""),CONCATENATE(VLOOKUP(A299,syntax!A:E,4,FALSE),survey!C299),"")</f>
        <v>select one from ouiL</v>
      </c>
      <c r="C299" s="26" t="s">
        <v>20</v>
      </c>
      <c r="D299" s="26" t="s">
        <v>1120</v>
      </c>
      <c r="E299" s="26" t="s">
        <v>1121</v>
      </c>
      <c r="H299" s="26" t="s">
        <v>6</v>
      </c>
      <c r="K299" s="26" t="s">
        <v>1097</v>
      </c>
      <c r="L299" s="26" t="s">
        <v>975</v>
      </c>
    </row>
    <row r="300" spans="1:12" s="26" customFormat="1" ht="12.75" customHeight="1">
      <c r="A300" s="26" t="s">
        <v>16</v>
      </c>
      <c r="B300" s="26" t="str">
        <f>IF(NOT(A300=""),CONCATENATE(VLOOKUP(A300,syntax!A:E,4,FALSE),survey!C300),"")</f>
        <v>integer</v>
      </c>
      <c r="D300" s="26" t="s">
        <v>1122</v>
      </c>
      <c r="E300" s="26" t="s">
        <v>1123</v>
      </c>
      <c r="H300" s="26" t="s">
        <v>6</v>
      </c>
      <c r="I300" s="26" t="s">
        <v>1124</v>
      </c>
    </row>
    <row r="301" spans="1:12" s="26" customFormat="1" ht="12.75" customHeight="1">
      <c r="A301" s="26" t="s">
        <v>11</v>
      </c>
      <c r="B301" s="26" t="str">
        <f>IF(NOT(A301=""),CONCATENATE(VLOOKUP(A301,syntax!A:E,4,FALSE),survey!C301),"")</f>
        <v>select one from ouiL</v>
      </c>
      <c r="C301" s="26" t="s">
        <v>20</v>
      </c>
      <c r="D301" s="26" t="s">
        <v>1125</v>
      </c>
      <c r="E301" s="26" t="s">
        <v>1126</v>
      </c>
      <c r="H301" s="26" t="s">
        <v>6</v>
      </c>
      <c r="I301" s="26" t="s">
        <v>1124</v>
      </c>
    </row>
    <row r="302" spans="1:12" s="26" customFormat="1" ht="12.75" customHeight="1">
      <c r="A302" s="26" t="s">
        <v>11</v>
      </c>
      <c r="B302" s="26" t="str">
        <f>IF(NOT(A302=""),CONCATENATE(VLOOKUP(A302,syntax!A:E,4,FALSE),survey!C302),"")</f>
        <v>select one from ouiL</v>
      </c>
      <c r="C302" s="26" t="s">
        <v>20</v>
      </c>
      <c r="D302" s="26" t="s">
        <v>1127</v>
      </c>
      <c r="E302" s="26" t="s">
        <v>1128</v>
      </c>
      <c r="H302" s="26" t="s">
        <v>6</v>
      </c>
    </row>
    <row r="303" spans="1:12" s="26" customFormat="1" ht="12.75" customHeight="1">
      <c r="A303" s="26" t="s">
        <v>16</v>
      </c>
      <c r="B303" s="26" t="str">
        <f>IF(NOT(A303=""),CONCATENATE(VLOOKUP(A303,syntax!A:E,4,FALSE),survey!C303),"")</f>
        <v>integer</v>
      </c>
      <c r="D303" s="26" t="s">
        <v>1129</v>
      </c>
      <c r="E303" s="26" t="s">
        <v>1123</v>
      </c>
      <c r="H303" s="26" t="s">
        <v>6</v>
      </c>
      <c r="I303" s="26" t="s">
        <v>1130</v>
      </c>
    </row>
    <row r="304" spans="1:12" s="26" customFormat="1" ht="12.75" customHeight="1">
      <c r="A304" s="26" t="s">
        <v>11</v>
      </c>
      <c r="B304" s="26" t="str">
        <f>IF(NOT(A304=""),CONCATENATE(VLOOKUP(A304,syntax!A:E,4,FALSE),survey!C304),"")</f>
        <v>select one from ouiL</v>
      </c>
      <c r="C304" s="26" t="s">
        <v>20</v>
      </c>
      <c r="D304" s="26" t="s">
        <v>1131</v>
      </c>
      <c r="E304" s="26" t="s">
        <v>1126</v>
      </c>
      <c r="H304" s="26" t="s">
        <v>6</v>
      </c>
      <c r="I304" s="26" t="s">
        <v>1130</v>
      </c>
    </row>
    <row r="305" spans="1:13" s="26" customFormat="1" ht="12.75" customHeight="1">
      <c r="A305" s="26" t="s">
        <v>11</v>
      </c>
      <c r="B305" s="26" t="str">
        <f>IF(NOT(A305=""),CONCATENATE(VLOOKUP(A305,syntax!A:E,4,FALSE),survey!C305),"")</f>
        <v>select one from ouiL</v>
      </c>
      <c r="C305" s="26" t="s">
        <v>20</v>
      </c>
      <c r="D305" s="26" t="s">
        <v>176</v>
      </c>
      <c r="E305" s="44" t="s">
        <v>1170</v>
      </c>
      <c r="H305" s="26" t="s">
        <v>6</v>
      </c>
    </row>
    <row r="306" spans="1:13" s="26" customFormat="1" ht="12.75" customHeight="1">
      <c r="A306" s="26" t="s">
        <v>29</v>
      </c>
      <c r="B306" s="26" t="str">
        <f>IF(NOT(A306=""),CONCATENATE(VLOOKUP(A306,syntax!A:E,4,FALSE),survey!C306),"")</f>
        <v>select_multiple cultureL</v>
      </c>
      <c r="C306" s="26" t="s">
        <v>181</v>
      </c>
      <c r="D306" s="26" t="s">
        <v>1102</v>
      </c>
      <c r="E306" s="26" t="s">
        <v>1171</v>
      </c>
      <c r="G306" s="26" t="s">
        <v>1103</v>
      </c>
      <c r="H306" s="26" t="s">
        <v>6</v>
      </c>
      <c r="K306" s="26" t="s">
        <v>1104</v>
      </c>
      <c r="L306" s="26" t="s">
        <v>1105</v>
      </c>
    </row>
    <row r="307" spans="1:13" s="26" customFormat="1" ht="12.75" customHeight="1">
      <c r="A307" s="26" t="s">
        <v>12</v>
      </c>
      <c r="B307" s="26" t="str">
        <f>IF(NOT(A307=""),CONCATENATE(VLOOKUP(A307,syntax!A:E,4,FALSE),survey!C307),"")</f>
        <v>text</v>
      </c>
      <c r="D307" s="26" t="s">
        <v>1106</v>
      </c>
      <c r="E307" s="26" t="s">
        <v>1065</v>
      </c>
      <c r="G307" s="26" t="s">
        <v>1107</v>
      </c>
      <c r="H307" s="26" t="s">
        <v>6</v>
      </c>
      <c r="I307" s="26" t="s">
        <v>1108</v>
      </c>
      <c r="K307" s="26" t="s">
        <v>189</v>
      </c>
    </row>
    <row r="308" spans="1:13" s="26" customFormat="1" ht="12.75" customHeight="1">
      <c r="A308" s="26" t="s">
        <v>11</v>
      </c>
      <c r="B308" s="26" t="str">
        <f>IF(NOT(A308=""),CONCATENATE(VLOOKUP(A308,syntax!A:E,4,FALSE),survey!C308),"")</f>
        <v>select one from ouiL</v>
      </c>
      <c r="C308" s="26" t="s">
        <v>20</v>
      </c>
      <c r="D308" s="26" t="s">
        <v>1109</v>
      </c>
      <c r="E308" s="26" t="s">
        <v>1172</v>
      </c>
      <c r="I308" s="26" t="s">
        <v>6</v>
      </c>
    </row>
    <row r="309" spans="1:13" s="69" customFormat="1" ht="12.75" customHeight="1">
      <c r="A309" s="69" t="s">
        <v>14</v>
      </c>
      <c r="B309" s="69" t="str">
        <f>IF(NOT(A309=""),CONCATENATE(VLOOKUP(A309,syntax!A:E,4,FALSE),survey!C309),"")</f>
        <v>begin group</v>
      </c>
      <c r="D309" s="69" t="s">
        <v>1132</v>
      </c>
      <c r="E309" s="69" t="s">
        <v>1133</v>
      </c>
      <c r="I309" s="68" t="s">
        <v>1112</v>
      </c>
      <c r="M309" s="69" t="s">
        <v>131</v>
      </c>
    </row>
    <row r="310" spans="1:13" s="26" customFormat="1" ht="12.75" customHeight="1">
      <c r="A310" s="26" t="s">
        <v>16</v>
      </c>
      <c r="B310" s="26" t="str">
        <f>IF(NOT(A310=""),CONCATENATE(VLOOKUP(A310,syntax!A:E,4,FALSE),survey!C310),"")</f>
        <v>integer</v>
      </c>
      <c r="D310" s="26" t="s">
        <v>1134</v>
      </c>
      <c r="E310" s="26" t="s">
        <v>1134</v>
      </c>
      <c r="H310" s="26" t="s">
        <v>6</v>
      </c>
      <c r="K310" s="26" t="s">
        <v>254</v>
      </c>
    </row>
    <row r="311" spans="1:13" s="26" customFormat="1" ht="12.75" customHeight="1">
      <c r="A311" s="26" t="s">
        <v>16</v>
      </c>
      <c r="B311" s="26" t="str">
        <f>IF(NOT(A311=""),CONCATENATE(VLOOKUP(A311,syntax!A:E,4,FALSE),survey!C311),"")</f>
        <v>integer</v>
      </c>
      <c r="D311" s="26" t="s">
        <v>1135</v>
      </c>
      <c r="E311" s="26" t="s">
        <v>1135</v>
      </c>
      <c r="H311" s="26" t="s">
        <v>6</v>
      </c>
    </row>
    <row r="312" spans="1:13" s="26" customFormat="1" ht="12.75" customHeight="1">
      <c r="A312" s="26" t="s">
        <v>16</v>
      </c>
      <c r="B312" s="26" t="str">
        <f>IF(NOT(A312=""),CONCATENATE(VLOOKUP(A312,syntax!A:E,4,FALSE),survey!C312),"")</f>
        <v>integer</v>
      </c>
      <c r="D312" s="26" t="s">
        <v>1136</v>
      </c>
      <c r="E312" s="26" t="s">
        <v>1136</v>
      </c>
      <c r="H312" s="26" t="s">
        <v>6</v>
      </c>
    </row>
    <row r="313" spans="1:13" s="26" customFormat="1" ht="12.75" customHeight="1">
      <c r="A313" s="26" t="s">
        <v>16</v>
      </c>
      <c r="B313" s="26" t="str">
        <f>IF(NOT(A313=""),CONCATENATE(VLOOKUP(A313,syntax!A:E,4,FALSE),survey!C313),"")</f>
        <v>integer</v>
      </c>
      <c r="D313" s="26" t="s">
        <v>1113</v>
      </c>
      <c r="E313" s="26" t="s">
        <v>1114</v>
      </c>
      <c r="H313" s="26" t="s">
        <v>6</v>
      </c>
    </row>
    <row r="314" spans="1:13" s="26" customFormat="1" ht="12.75" customHeight="1">
      <c r="A314" s="26" t="s">
        <v>16</v>
      </c>
      <c r="B314" s="26" t="str">
        <f>IF(NOT(A314=""),CONCATENATE(VLOOKUP(A314,syntax!A:E,4,FALSE),survey!C314),"")</f>
        <v>integer</v>
      </c>
      <c r="D314" s="26" t="s">
        <v>1137</v>
      </c>
      <c r="E314" s="26" t="s">
        <v>1137</v>
      </c>
      <c r="H314" s="26" t="s">
        <v>6</v>
      </c>
    </row>
    <row r="315" spans="1:13" s="68" customFormat="1" ht="12.75" customHeight="1">
      <c r="A315" s="68" t="s">
        <v>21</v>
      </c>
      <c r="B315" s="68" t="str">
        <f>IF(NOT(A315=""),CONCATENATE(VLOOKUP(A315,syntax!A:E,4,FALSE),survey!C315),"")</f>
        <v>end group</v>
      </c>
      <c r="D315" s="68" t="s">
        <v>1132</v>
      </c>
      <c r="M315" s="68" t="s">
        <v>131</v>
      </c>
    </row>
    <row r="316" spans="1:13" s="26" customFormat="1" ht="12.75" customHeight="1">
      <c r="A316" s="26" t="s">
        <v>11</v>
      </c>
      <c r="B316" s="26" t="str">
        <f>IF(NOT(A316=""),CONCATENATE(VLOOKUP(A316,syntax!A:E,4,FALSE),survey!C316),"")</f>
        <v>select one from ouiL</v>
      </c>
      <c r="C316" s="26" t="s">
        <v>20</v>
      </c>
      <c r="D316" s="26" t="s">
        <v>1115</v>
      </c>
      <c r="E316" s="26" t="s">
        <v>1116</v>
      </c>
      <c r="H316" s="26" t="s">
        <v>6</v>
      </c>
    </row>
    <row r="317" spans="1:13" s="26" customFormat="1" ht="12.75" customHeight="1">
      <c r="A317" s="26" t="s">
        <v>88</v>
      </c>
      <c r="B317" s="26" t="str">
        <f>IF(NOT(A317=""),CONCATENATE(VLOOKUP(A317,syntax!A:E,4,FALSE),survey!C317),"")</f>
        <v>image</v>
      </c>
      <c r="D317" s="26" t="s">
        <v>1176</v>
      </c>
      <c r="E317" s="26" t="s">
        <v>1177</v>
      </c>
      <c r="H317" s="26" t="s">
        <v>6</v>
      </c>
    </row>
    <row r="318" spans="1:13" s="72" customFormat="1" ht="17.149999999999999" customHeight="1">
      <c r="A318" s="71" t="s">
        <v>126</v>
      </c>
      <c r="B318" s="70" t="str">
        <f>IF(NOT(A318=""),CONCATENATE(VLOOKUP(A318,syntax!A:E,4,FALSE),survey!C318),"")</f>
        <v>end repeat</v>
      </c>
      <c r="C318" s="70"/>
      <c r="D318" s="70" t="s">
        <v>1173</v>
      </c>
      <c r="E318" s="70"/>
      <c r="F318" s="70"/>
      <c r="G318" s="70"/>
      <c r="H318" s="70"/>
      <c r="I318" s="70"/>
      <c r="K318" s="73"/>
    </row>
    <row r="319" spans="1:13" s="13" customFormat="1" ht="12.65" customHeight="1">
      <c r="A319" s="13" t="s">
        <v>11</v>
      </c>
      <c r="B319" s="13" t="str">
        <f>IF(NOT(A319=""),CONCATENATE(VLOOKUP(A319,syntax!A:E,4,FALSE),survey!C319),"")</f>
        <v>select one from ouiL</v>
      </c>
      <c r="C319" s="13" t="s">
        <v>20</v>
      </c>
      <c r="D319" s="13" t="s">
        <v>152</v>
      </c>
      <c r="E319" s="13" t="s">
        <v>1117</v>
      </c>
      <c r="G319" s="13" t="s">
        <v>475</v>
      </c>
      <c r="H319" s="13" t="s">
        <v>6</v>
      </c>
      <c r="K319" s="20"/>
    </row>
    <row r="320" spans="1:13" s="13" customFormat="1" ht="12.65" customHeight="1">
      <c r="A320" s="13" t="s">
        <v>12</v>
      </c>
      <c r="B320" s="13" t="str">
        <f>IF(NOT(A320=""),CONCATENATE(VLOOKUP(A320,syntax!A:E,4,FALSE),survey!C320),"")</f>
        <v>text</v>
      </c>
      <c r="D320" s="13" t="s">
        <v>153</v>
      </c>
      <c r="E320" s="13" t="s">
        <v>150</v>
      </c>
      <c r="H320" s="13" t="s">
        <v>6</v>
      </c>
      <c r="I320" s="13" t="s">
        <v>154</v>
      </c>
      <c r="K320" s="20" t="s">
        <v>189</v>
      </c>
    </row>
    <row r="321" spans="1:5" s="13" customFormat="1" ht="12.75" customHeight="1">
      <c r="A321" s="13" t="s">
        <v>33</v>
      </c>
      <c r="B321" s="13" t="str">
        <f>IF(NOT(A321=""),CONCATENATE(VLOOKUP(A321,syntax!A:E,4,FALSE),survey!C321),"")</f>
        <v>end</v>
      </c>
      <c r="D321" s="13" t="s">
        <v>34</v>
      </c>
      <c r="E321" s="13" t="s">
        <v>146</v>
      </c>
    </row>
  </sheetData>
  <phoneticPr fontId="3" type="noConversion"/>
  <pageMargins left="0.7" right="0.7" top="0.75" bottom="0.75" header="0.3" footer="0.3"/>
  <pageSetup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C440"/>
  <sheetViews>
    <sheetView zoomScale="120" zoomScaleNormal="120" workbookViewId="0">
      <pane ySplit="1" topLeftCell="A2" activePane="bottomLeft" state="frozen"/>
      <selection pane="bottomLeft" activeCell="A438" sqref="A438"/>
    </sheetView>
  </sheetViews>
  <sheetFormatPr baseColWidth="10" defaultColWidth="14" defaultRowHeight="12.5"/>
  <cols>
    <col min="1" max="1" width="14" style="8"/>
    <col min="2" max="2" width="26.81640625" style="8" customWidth="1"/>
    <col min="3" max="3" width="64.81640625" style="8" customWidth="1"/>
    <col min="4" max="16384" width="14" style="8"/>
  </cols>
  <sheetData>
    <row r="1" spans="1:3" s="34" customFormat="1" ht="13">
      <c r="A1" s="33" t="s">
        <v>36</v>
      </c>
      <c r="B1" s="33" t="s">
        <v>37</v>
      </c>
      <c r="C1" s="33" t="s">
        <v>137</v>
      </c>
    </row>
    <row r="2" spans="1:3" s="77" customFormat="1" ht="13">
      <c r="A2" s="76" t="s">
        <v>136</v>
      </c>
      <c r="B2" s="76" t="s">
        <v>177</v>
      </c>
      <c r="C2" s="6" t="s">
        <v>178</v>
      </c>
    </row>
    <row r="3" spans="1:3" s="77" customFormat="1" ht="13">
      <c r="A3" s="76" t="s">
        <v>136</v>
      </c>
      <c r="B3" s="76" t="s">
        <v>179</v>
      </c>
      <c r="C3" s="6" t="s">
        <v>180</v>
      </c>
    </row>
    <row r="4" spans="1:3" s="77" customFormat="1" ht="13">
      <c r="A4" s="76" t="s">
        <v>136</v>
      </c>
      <c r="B4" s="76" t="s">
        <v>866</v>
      </c>
      <c r="C4" s="6" t="s">
        <v>840</v>
      </c>
    </row>
    <row r="5" spans="1:3" s="77" customFormat="1" ht="13">
      <c r="A5" s="76" t="s">
        <v>136</v>
      </c>
      <c r="B5" s="76" t="s">
        <v>404</v>
      </c>
      <c r="C5" s="6" t="s">
        <v>849</v>
      </c>
    </row>
    <row r="6" spans="1:3" s="77" customFormat="1" ht="13">
      <c r="A6" s="76" t="s">
        <v>136</v>
      </c>
      <c r="B6" s="76" t="s">
        <v>405</v>
      </c>
      <c r="C6" s="6" t="s">
        <v>850</v>
      </c>
    </row>
    <row r="7" spans="1:3" s="77" customFormat="1" ht="13">
      <c r="A7" s="76" t="s">
        <v>136</v>
      </c>
      <c r="B7" s="76" t="s">
        <v>865</v>
      </c>
      <c r="C7" s="6" t="s">
        <v>851</v>
      </c>
    </row>
    <row r="8" spans="1:3" s="77" customFormat="1" ht="13">
      <c r="A8" s="76" t="s">
        <v>136</v>
      </c>
      <c r="B8" s="76" t="s">
        <v>334</v>
      </c>
      <c r="C8" s="6" t="s">
        <v>846</v>
      </c>
    </row>
    <row r="9" spans="1:3" s="77" customFormat="1" ht="13">
      <c r="A9" s="76" t="s">
        <v>136</v>
      </c>
      <c r="B9" s="76" t="s">
        <v>335</v>
      </c>
      <c r="C9" s="6" t="s">
        <v>847</v>
      </c>
    </row>
    <row r="10" spans="1:3" s="77" customFormat="1" ht="13">
      <c r="A10" s="76" t="s">
        <v>136</v>
      </c>
      <c r="B10" s="76" t="s">
        <v>852</v>
      </c>
      <c r="C10" s="6" t="s">
        <v>852</v>
      </c>
    </row>
    <row r="11" spans="1:3" s="77" customFormat="1" ht="13">
      <c r="A11" s="76" t="s">
        <v>136</v>
      </c>
      <c r="B11" s="76" t="s">
        <v>864</v>
      </c>
      <c r="C11" s="6" t="s">
        <v>853</v>
      </c>
    </row>
    <row r="12" spans="1:3" s="77" customFormat="1" ht="13">
      <c r="A12" s="76" t="s">
        <v>136</v>
      </c>
      <c r="B12" s="76" t="s">
        <v>854</v>
      </c>
      <c r="C12" s="6" t="s">
        <v>854</v>
      </c>
    </row>
    <row r="13" spans="1:3" s="77" customFormat="1" ht="13">
      <c r="A13" s="76" t="s">
        <v>136</v>
      </c>
      <c r="B13" s="76" t="s">
        <v>863</v>
      </c>
      <c r="C13" s="6" t="s">
        <v>855</v>
      </c>
    </row>
    <row r="14" spans="1:3" s="77" customFormat="1" ht="13">
      <c r="A14" s="76" t="s">
        <v>136</v>
      </c>
      <c r="B14" s="76" t="s">
        <v>862</v>
      </c>
      <c r="C14" s="6" t="s">
        <v>856</v>
      </c>
    </row>
    <row r="15" spans="1:3" s="77" customFormat="1" ht="13">
      <c r="A15" s="76" t="s">
        <v>136</v>
      </c>
      <c r="B15" s="76" t="s">
        <v>861</v>
      </c>
      <c r="C15" s="6" t="s">
        <v>857</v>
      </c>
    </row>
    <row r="16" spans="1:3" s="77" customFormat="1" ht="13">
      <c r="A16" s="76" t="s">
        <v>136</v>
      </c>
      <c r="B16" s="76" t="s">
        <v>841</v>
      </c>
      <c r="C16" s="6" t="s">
        <v>841</v>
      </c>
    </row>
    <row r="17" spans="1:3" s="77" customFormat="1" ht="13">
      <c r="A17" s="76" t="s">
        <v>136</v>
      </c>
      <c r="B17" s="76" t="s">
        <v>860</v>
      </c>
      <c r="C17" s="6" t="s">
        <v>842</v>
      </c>
    </row>
    <row r="18" spans="1:3" s="77" customFormat="1" ht="13">
      <c r="A18" s="76" t="s">
        <v>136</v>
      </c>
      <c r="B18" s="76" t="s">
        <v>859</v>
      </c>
      <c r="C18" s="6" t="s">
        <v>843</v>
      </c>
    </row>
    <row r="19" spans="1:3" s="77" customFormat="1" ht="13">
      <c r="A19" s="76" t="s">
        <v>136</v>
      </c>
      <c r="B19" s="76" t="s">
        <v>496</v>
      </c>
      <c r="C19" s="6" t="s">
        <v>844</v>
      </c>
    </row>
    <row r="20" spans="1:3" s="77" customFormat="1" ht="13">
      <c r="A20" s="76" t="s">
        <v>136</v>
      </c>
      <c r="B20" s="76" t="s">
        <v>858</v>
      </c>
      <c r="C20" s="6" t="s">
        <v>845</v>
      </c>
    </row>
    <row r="21" spans="1:3" s="77" customFormat="1" ht="13">
      <c r="A21" s="76" t="s">
        <v>136</v>
      </c>
      <c r="B21" s="76" t="s">
        <v>132</v>
      </c>
      <c r="C21" s="6" t="s">
        <v>848</v>
      </c>
    </row>
    <row r="22" spans="1:3" s="79" customFormat="1" ht="13">
      <c r="A22" s="78"/>
      <c r="B22" s="78"/>
      <c r="C22" s="63"/>
    </row>
    <row r="23" spans="1:3" s="81" customFormat="1" ht="13">
      <c r="A23" s="80" t="s">
        <v>182</v>
      </c>
      <c r="B23" s="80" t="s">
        <v>871</v>
      </c>
      <c r="C23" s="80" t="s">
        <v>871</v>
      </c>
    </row>
    <row r="24" spans="1:3" s="81" customFormat="1" ht="13">
      <c r="A24" s="80" t="s">
        <v>182</v>
      </c>
      <c r="B24" s="80" t="s">
        <v>872</v>
      </c>
      <c r="C24" s="80" t="s">
        <v>872</v>
      </c>
    </row>
    <row r="25" spans="1:3" s="81" customFormat="1" ht="13">
      <c r="A25" s="80" t="s">
        <v>182</v>
      </c>
      <c r="B25" s="80" t="s">
        <v>873</v>
      </c>
      <c r="C25" s="80" t="s">
        <v>873</v>
      </c>
    </row>
    <row r="26" spans="1:3" s="81" customFormat="1" ht="13">
      <c r="A26" s="80" t="s">
        <v>182</v>
      </c>
      <c r="B26" s="80" t="s">
        <v>874</v>
      </c>
      <c r="C26" s="80" t="s">
        <v>874</v>
      </c>
    </row>
    <row r="27" spans="1:3" s="81" customFormat="1" ht="13">
      <c r="A27" s="80" t="s">
        <v>182</v>
      </c>
      <c r="B27" s="80" t="s">
        <v>875</v>
      </c>
      <c r="C27" s="80" t="s">
        <v>875</v>
      </c>
    </row>
    <row r="28" spans="1:3" s="81" customFormat="1" ht="13">
      <c r="A28" s="80" t="s">
        <v>182</v>
      </c>
      <c r="B28" s="80" t="s">
        <v>876</v>
      </c>
      <c r="C28" s="80" t="s">
        <v>876</v>
      </c>
    </row>
    <row r="29" spans="1:3" s="81" customFormat="1" ht="13">
      <c r="A29" s="80" t="s">
        <v>182</v>
      </c>
      <c r="B29" s="80" t="s">
        <v>877</v>
      </c>
      <c r="C29" s="80" t="s">
        <v>877</v>
      </c>
    </row>
    <row r="30" spans="1:3" s="81" customFormat="1" ht="13">
      <c r="A30" s="80" t="s">
        <v>182</v>
      </c>
      <c r="B30" s="80" t="s">
        <v>878</v>
      </c>
      <c r="C30" s="80" t="s">
        <v>878</v>
      </c>
    </row>
    <row r="31" spans="1:3" s="81" customFormat="1" ht="13">
      <c r="A31" s="80" t="s">
        <v>182</v>
      </c>
      <c r="B31" s="80" t="s">
        <v>879</v>
      </c>
      <c r="C31" s="80" t="s">
        <v>879</v>
      </c>
    </row>
    <row r="32" spans="1:3" s="81" customFormat="1" ht="13">
      <c r="A32" s="80" t="s">
        <v>182</v>
      </c>
      <c r="B32" s="80" t="s">
        <v>880</v>
      </c>
      <c r="C32" s="80" t="s">
        <v>880</v>
      </c>
    </row>
    <row r="33" spans="1:3" s="81" customFormat="1" ht="13">
      <c r="A33" s="80" t="s">
        <v>182</v>
      </c>
      <c r="B33" s="80" t="s">
        <v>881</v>
      </c>
      <c r="C33" s="80" t="s">
        <v>881</v>
      </c>
    </row>
    <row r="34" spans="1:3" s="81" customFormat="1" ht="13">
      <c r="A34" s="80" t="s">
        <v>182</v>
      </c>
      <c r="B34" s="80" t="s">
        <v>882</v>
      </c>
      <c r="C34" s="80" t="s">
        <v>882</v>
      </c>
    </row>
    <row r="35" spans="1:3" s="81" customFormat="1" ht="13">
      <c r="A35" s="80" t="s">
        <v>182</v>
      </c>
      <c r="B35" s="80" t="s">
        <v>883</v>
      </c>
      <c r="C35" s="80" t="s">
        <v>883</v>
      </c>
    </row>
    <row r="36" spans="1:3" s="81" customFormat="1" ht="13">
      <c r="A36" s="80" t="s">
        <v>182</v>
      </c>
      <c r="B36" s="80" t="s">
        <v>884</v>
      </c>
      <c r="C36" s="80" t="s">
        <v>884</v>
      </c>
    </row>
    <row r="37" spans="1:3" s="81" customFormat="1" ht="13">
      <c r="A37" s="80" t="s">
        <v>182</v>
      </c>
      <c r="B37" s="80" t="s">
        <v>885</v>
      </c>
      <c r="C37" s="80" t="s">
        <v>885</v>
      </c>
    </row>
    <row r="38" spans="1:3" s="81" customFormat="1" ht="13">
      <c r="A38" s="80" t="s">
        <v>182</v>
      </c>
      <c r="B38" s="80" t="s">
        <v>887</v>
      </c>
      <c r="C38" s="80" t="s">
        <v>887</v>
      </c>
    </row>
    <row r="39" spans="1:3" s="83" customFormat="1" ht="13">
      <c r="A39" s="82"/>
      <c r="B39" s="82"/>
      <c r="C39" s="82"/>
    </row>
    <row r="40" spans="1:3" s="77" customFormat="1" ht="13">
      <c r="A40" s="76" t="s">
        <v>643</v>
      </c>
      <c r="B40" s="76" t="s">
        <v>644</v>
      </c>
      <c r="C40" s="76" t="s">
        <v>649</v>
      </c>
    </row>
    <row r="41" spans="1:3" s="77" customFormat="1" ht="13">
      <c r="A41" s="76" t="s">
        <v>643</v>
      </c>
      <c r="B41" s="76" t="s">
        <v>645</v>
      </c>
      <c r="C41" s="76" t="s">
        <v>650</v>
      </c>
    </row>
    <row r="42" spans="1:3" s="77" customFormat="1" ht="13">
      <c r="A42" s="76" t="s">
        <v>643</v>
      </c>
      <c r="B42" s="76" t="s">
        <v>646</v>
      </c>
      <c r="C42" s="76" t="s">
        <v>651</v>
      </c>
    </row>
    <row r="43" spans="1:3" s="77" customFormat="1" ht="13">
      <c r="A43" s="76" t="s">
        <v>643</v>
      </c>
      <c r="B43" s="76" t="s">
        <v>647</v>
      </c>
      <c r="C43" s="76" t="s">
        <v>652</v>
      </c>
    </row>
    <row r="44" spans="1:3" s="77" customFormat="1" ht="13">
      <c r="A44" s="76" t="s">
        <v>643</v>
      </c>
      <c r="B44" s="76" t="s">
        <v>648</v>
      </c>
      <c r="C44" s="76" t="s">
        <v>886</v>
      </c>
    </row>
    <row r="45" spans="1:3" s="79" customFormat="1" ht="13">
      <c r="A45" s="78"/>
      <c r="B45" s="78"/>
      <c r="C45" s="78"/>
    </row>
    <row r="46" spans="1:3" s="84" customFormat="1" ht="13">
      <c r="A46" s="76" t="s">
        <v>427</v>
      </c>
      <c r="B46" s="76" t="s">
        <v>433</v>
      </c>
      <c r="C46" s="76" t="s">
        <v>430</v>
      </c>
    </row>
    <row r="47" spans="1:3" s="84" customFormat="1" ht="13">
      <c r="A47" s="76" t="s">
        <v>427</v>
      </c>
      <c r="B47" s="76" t="s">
        <v>432</v>
      </c>
      <c r="C47" s="76" t="s">
        <v>429</v>
      </c>
    </row>
    <row r="48" spans="1:3" s="84" customFormat="1" ht="13">
      <c r="A48" s="76" t="s">
        <v>427</v>
      </c>
      <c r="B48" s="76" t="s">
        <v>434</v>
      </c>
      <c r="C48" s="76" t="s">
        <v>431</v>
      </c>
    </row>
    <row r="49" spans="1:3" s="85" customFormat="1" ht="13">
      <c r="A49" s="78"/>
      <c r="B49" s="78"/>
      <c r="C49" s="78"/>
    </row>
    <row r="50" spans="1:3" s="84" customFormat="1" ht="13">
      <c r="A50" s="76" t="s">
        <v>181</v>
      </c>
      <c r="B50" s="76" t="s">
        <v>158</v>
      </c>
      <c r="C50" s="76" t="s">
        <v>159</v>
      </c>
    </row>
    <row r="51" spans="1:3" s="84" customFormat="1" ht="13">
      <c r="A51" s="76" t="s">
        <v>181</v>
      </c>
      <c r="B51" s="76" t="s">
        <v>160</v>
      </c>
      <c r="C51" s="76" t="s">
        <v>890</v>
      </c>
    </row>
    <row r="52" spans="1:3" s="84" customFormat="1" ht="13">
      <c r="A52" s="76" t="s">
        <v>181</v>
      </c>
      <c r="B52" s="76" t="s">
        <v>891</v>
      </c>
      <c r="C52" s="76" t="s">
        <v>406</v>
      </c>
    </row>
    <row r="53" spans="1:3" s="84" customFormat="1" ht="13">
      <c r="A53" s="76" t="s">
        <v>181</v>
      </c>
      <c r="B53" s="76" t="s">
        <v>161</v>
      </c>
      <c r="C53" s="76" t="s">
        <v>162</v>
      </c>
    </row>
    <row r="54" spans="1:3" s="84" customFormat="1" ht="13">
      <c r="A54" s="76" t="s">
        <v>181</v>
      </c>
      <c r="B54" s="76" t="s">
        <v>163</v>
      </c>
      <c r="C54" s="76" t="s">
        <v>164</v>
      </c>
    </row>
    <row r="55" spans="1:3" s="84" customFormat="1" ht="13">
      <c r="A55" s="76" t="s">
        <v>181</v>
      </c>
      <c r="B55" s="76" t="s">
        <v>156</v>
      </c>
      <c r="C55" s="76" t="s">
        <v>157</v>
      </c>
    </row>
    <row r="56" spans="1:3" s="84" customFormat="1" ht="13">
      <c r="A56" s="76" t="s">
        <v>181</v>
      </c>
      <c r="B56" s="76" t="s">
        <v>892</v>
      </c>
      <c r="C56" s="76" t="s">
        <v>888</v>
      </c>
    </row>
    <row r="57" spans="1:3" s="84" customFormat="1" ht="13">
      <c r="A57" s="76" t="s">
        <v>181</v>
      </c>
      <c r="B57" s="76" t="s">
        <v>893</v>
      </c>
      <c r="C57" s="76" t="s">
        <v>889</v>
      </c>
    </row>
    <row r="58" spans="1:3" s="84" customFormat="1" ht="13">
      <c r="A58" s="76" t="s">
        <v>181</v>
      </c>
      <c r="B58" s="76" t="s">
        <v>132</v>
      </c>
      <c r="C58" s="76" t="s">
        <v>38</v>
      </c>
    </row>
    <row r="59" spans="1:3" s="85" customFormat="1" ht="13">
      <c r="A59" s="78"/>
      <c r="B59" s="78"/>
      <c r="C59" s="78"/>
    </row>
    <row r="60" spans="1:3" s="7" customFormat="1">
      <c r="A60" s="80" t="s">
        <v>463</v>
      </c>
      <c r="B60" s="80" t="s">
        <v>237</v>
      </c>
      <c r="C60" s="80" t="s">
        <v>258</v>
      </c>
    </row>
    <row r="61" spans="1:3" s="7" customFormat="1">
      <c r="A61" s="80" t="s">
        <v>463</v>
      </c>
      <c r="B61" s="80" t="s">
        <v>238</v>
      </c>
      <c r="C61" s="80" t="s">
        <v>259</v>
      </c>
    </row>
    <row r="62" spans="1:3" s="7" customFormat="1">
      <c r="A62" s="80" t="s">
        <v>463</v>
      </c>
      <c r="B62" s="80" t="s">
        <v>239</v>
      </c>
      <c r="C62" s="80" t="s">
        <v>260</v>
      </c>
    </row>
    <row r="63" spans="1:3" s="7" customFormat="1">
      <c r="A63" s="80" t="s">
        <v>463</v>
      </c>
      <c r="B63" s="80" t="s">
        <v>240</v>
      </c>
      <c r="C63" s="80" t="s">
        <v>261</v>
      </c>
    </row>
    <row r="64" spans="1:3" s="7" customFormat="1">
      <c r="A64" s="80" t="s">
        <v>463</v>
      </c>
      <c r="B64" s="80" t="s">
        <v>241</v>
      </c>
      <c r="C64" s="80" t="s">
        <v>262</v>
      </c>
    </row>
    <row r="65" spans="1:3" s="7" customFormat="1">
      <c r="A65" s="80" t="s">
        <v>463</v>
      </c>
      <c r="B65" s="80" t="s">
        <v>242</v>
      </c>
      <c r="C65" s="80" t="s">
        <v>263</v>
      </c>
    </row>
    <row r="66" spans="1:3" s="7" customFormat="1">
      <c r="A66" s="80" t="s">
        <v>463</v>
      </c>
      <c r="B66" s="80" t="s">
        <v>243</v>
      </c>
      <c r="C66" s="80" t="s">
        <v>264</v>
      </c>
    </row>
    <row r="67" spans="1:3" s="7" customFormat="1">
      <c r="A67" s="80" t="s">
        <v>463</v>
      </c>
      <c r="B67" s="80" t="s">
        <v>244</v>
      </c>
      <c r="C67" s="80" t="s">
        <v>265</v>
      </c>
    </row>
    <row r="68" spans="1:3" s="7" customFormat="1">
      <c r="A68" s="80" t="s">
        <v>463</v>
      </c>
      <c r="B68" s="80" t="s">
        <v>245</v>
      </c>
      <c r="C68" s="80" t="s">
        <v>266</v>
      </c>
    </row>
    <row r="69" spans="1:3" s="7" customFormat="1">
      <c r="A69" s="80" t="s">
        <v>463</v>
      </c>
      <c r="B69" s="80" t="s">
        <v>246</v>
      </c>
      <c r="C69" s="80" t="s">
        <v>267</v>
      </c>
    </row>
    <row r="70" spans="1:3" s="7" customFormat="1">
      <c r="A70" s="80" t="s">
        <v>463</v>
      </c>
      <c r="B70" s="80" t="s">
        <v>247</v>
      </c>
      <c r="C70" s="80" t="s">
        <v>268</v>
      </c>
    </row>
    <row r="71" spans="1:3" s="7" customFormat="1">
      <c r="A71" s="80" t="s">
        <v>463</v>
      </c>
      <c r="B71" s="80" t="s">
        <v>248</v>
      </c>
      <c r="C71" s="80" t="s">
        <v>269</v>
      </c>
    </row>
    <row r="72" spans="1:3" s="7" customFormat="1">
      <c r="A72" s="80" t="s">
        <v>463</v>
      </c>
      <c r="B72" s="80" t="s">
        <v>249</v>
      </c>
      <c r="C72" s="80" t="s">
        <v>270</v>
      </c>
    </row>
    <row r="73" spans="1:3" s="7" customFormat="1">
      <c r="A73" s="80" t="s">
        <v>463</v>
      </c>
      <c r="B73" s="80" t="s">
        <v>250</v>
      </c>
      <c r="C73" s="80" t="s">
        <v>271</v>
      </c>
    </row>
    <row r="74" spans="1:3" s="7" customFormat="1">
      <c r="A74" s="80" t="s">
        <v>463</v>
      </c>
      <c r="B74" s="80" t="s">
        <v>251</v>
      </c>
      <c r="C74" s="80" t="s">
        <v>272</v>
      </c>
    </row>
    <row r="75" spans="1:3" s="7" customFormat="1">
      <c r="A75" s="80" t="s">
        <v>463</v>
      </c>
      <c r="B75" s="80" t="s">
        <v>252</v>
      </c>
      <c r="C75" s="80" t="s">
        <v>273</v>
      </c>
    </row>
    <row r="76" spans="1:3" s="7" customFormat="1">
      <c r="A76" s="80" t="s">
        <v>463</v>
      </c>
      <c r="B76" s="80" t="s">
        <v>132</v>
      </c>
      <c r="C76" s="80" t="s">
        <v>462</v>
      </c>
    </row>
    <row r="77" spans="1:3" s="54" customFormat="1">
      <c r="A77" s="86"/>
      <c r="B77" s="86"/>
      <c r="C77" s="86"/>
    </row>
    <row r="78" spans="1:3" s="6" customFormat="1">
      <c r="A78" s="76" t="s">
        <v>570</v>
      </c>
      <c r="B78" s="76" t="s">
        <v>631</v>
      </c>
      <c r="C78" s="76" t="s">
        <v>632</v>
      </c>
    </row>
    <row r="79" spans="1:3" s="6" customFormat="1">
      <c r="A79" s="76" t="s">
        <v>570</v>
      </c>
      <c r="B79" s="76" t="s">
        <v>633</v>
      </c>
      <c r="C79" s="76" t="s">
        <v>634</v>
      </c>
    </row>
    <row r="80" spans="1:3" s="6" customFormat="1">
      <c r="A80" s="76" t="s">
        <v>570</v>
      </c>
      <c r="B80" s="76" t="s">
        <v>635</v>
      </c>
      <c r="C80" s="76" t="s">
        <v>636</v>
      </c>
    </row>
    <row r="81" spans="1:3" s="6" customFormat="1">
      <c r="A81" s="76" t="s">
        <v>570</v>
      </c>
      <c r="B81" s="76" t="s">
        <v>637</v>
      </c>
      <c r="C81" s="76" t="s">
        <v>638</v>
      </c>
    </row>
    <row r="82" spans="1:3" s="6" customFormat="1">
      <c r="A82" s="76" t="s">
        <v>570</v>
      </c>
      <c r="B82" s="76" t="s">
        <v>639</v>
      </c>
      <c r="C82" s="76" t="s">
        <v>640</v>
      </c>
    </row>
    <row r="83" spans="1:3" s="54" customFormat="1">
      <c r="A83" s="86"/>
      <c r="B83" s="86"/>
      <c r="C83" s="86"/>
    </row>
    <row r="84" spans="1:3" s="6" customFormat="1">
      <c r="A84" s="76" t="s">
        <v>299</v>
      </c>
      <c r="B84" s="76" t="s">
        <v>142</v>
      </c>
      <c r="C84" s="76" t="s">
        <v>140</v>
      </c>
    </row>
    <row r="85" spans="1:3" s="6" customFormat="1">
      <c r="A85" s="76" t="s">
        <v>299</v>
      </c>
      <c r="B85" s="76" t="s">
        <v>143</v>
      </c>
      <c r="C85" s="76" t="s">
        <v>141</v>
      </c>
    </row>
    <row r="86" spans="1:3" s="52" customFormat="1">
      <c r="A86" s="87"/>
      <c r="B86" s="87"/>
      <c r="C86" s="87"/>
    </row>
    <row r="87" spans="1:3" s="6" customFormat="1">
      <c r="A87" s="76" t="s">
        <v>477</v>
      </c>
      <c r="B87" s="76" t="s">
        <v>479</v>
      </c>
      <c r="C87" s="76" t="s">
        <v>554</v>
      </c>
    </row>
    <row r="88" spans="1:3" s="6" customFormat="1">
      <c r="A88" s="76" t="s">
        <v>477</v>
      </c>
      <c r="B88" s="76" t="s">
        <v>425</v>
      </c>
      <c r="C88" s="76" t="s">
        <v>482</v>
      </c>
    </row>
    <row r="89" spans="1:3" s="6" customFormat="1">
      <c r="A89" s="76" t="s">
        <v>477</v>
      </c>
      <c r="B89" s="76" t="s">
        <v>548</v>
      </c>
      <c r="C89" s="76" t="s">
        <v>549</v>
      </c>
    </row>
    <row r="90" spans="1:3" s="6" customFormat="1">
      <c r="A90" s="76" t="s">
        <v>477</v>
      </c>
      <c r="B90" s="76" t="s">
        <v>480</v>
      </c>
      <c r="C90" s="76" t="s">
        <v>483</v>
      </c>
    </row>
    <row r="91" spans="1:3" s="6" customFormat="1">
      <c r="A91" s="76" t="s">
        <v>477</v>
      </c>
      <c r="B91" s="76" t="s">
        <v>478</v>
      </c>
      <c r="C91" s="76" t="s">
        <v>481</v>
      </c>
    </row>
    <row r="92" spans="1:3" s="6" customFormat="1">
      <c r="A92" s="76" t="s">
        <v>477</v>
      </c>
      <c r="B92" s="76" t="s">
        <v>540</v>
      </c>
      <c r="C92" s="76" t="s">
        <v>541</v>
      </c>
    </row>
    <row r="93" spans="1:3" s="6" customFormat="1">
      <c r="A93" s="76" t="s">
        <v>477</v>
      </c>
      <c r="B93" s="76" t="s">
        <v>542</v>
      </c>
      <c r="C93" s="76" t="s">
        <v>543</v>
      </c>
    </row>
    <row r="94" spans="1:3" s="6" customFormat="1">
      <c r="A94" s="76" t="s">
        <v>477</v>
      </c>
      <c r="B94" s="76" t="s">
        <v>828</v>
      </c>
      <c r="C94" s="76" t="s">
        <v>829</v>
      </c>
    </row>
    <row r="95" spans="1:3" s="6" customFormat="1">
      <c r="A95" s="76" t="s">
        <v>477</v>
      </c>
      <c r="B95" s="76" t="s">
        <v>544</v>
      </c>
      <c r="C95" s="76" t="s">
        <v>545</v>
      </c>
    </row>
    <row r="96" spans="1:3" s="6" customFormat="1">
      <c r="A96" s="76" t="s">
        <v>477</v>
      </c>
      <c r="B96" s="76" t="s">
        <v>546</v>
      </c>
      <c r="C96" s="76" t="s">
        <v>547</v>
      </c>
    </row>
    <row r="97" spans="1:3" s="6" customFormat="1">
      <c r="A97" s="76" t="s">
        <v>477</v>
      </c>
      <c r="B97" s="76" t="s">
        <v>550</v>
      </c>
      <c r="C97" s="76" t="s">
        <v>642</v>
      </c>
    </row>
    <row r="98" spans="1:3" s="6" customFormat="1">
      <c r="A98" s="76" t="s">
        <v>477</v>
      </c>
      <c r="B98" s="76" t="s">
        <v>552</v>
      </c>
      <c r="C98" s="76" t="s">
        <v>553</v>
      </c>
    </row>
    <row r="99" spans="1:3" s="6" customFormat="1">
      <c r="A99" s="76" t="s">
        <v>477</v>
      </c>
      <c r="B99" s="76" t="s">
        <v>132</v>
      </c>
      <c r="C99" s="76" t="s">
        <v>525</v>
      </c>
    </row>
    <row r="100" spans="1:3" s="52" customFormat="1">
      <c r="A100" s="87"/>
      <c r="B100" s="87"/>
      <c r="C100" s="87"/>
    </row>
    <row r="101" spans="1:3" s="6" customFormat="1">
      <c r="A101" s="76" t="s">
        <v>457</v>
      </c>
      <c r="B101" s="76" t="s">
        <v>459</v>
      </c>
      <c r="C101" s="76" t="s">
        <v>458</v>
      </c>
    </row>
    <row r="102" spans="1:3" s="39" customFormat="1" ht="13" customHeight="1">
      <c r="A102" s="76" t="s">
        <v>457</v>
      </c>
      <c r="B102" s="76" t="s">
        <v>460</v>
      </c>
      <c r="C102" s="76" t="s">
        <v>191</v>
      </c>
    </row>
    <row r="103" spans="1:3" s="39" customFormat="1" ht="13" customHeight="1">
      <c r="A103" s="76" t="s">
        <v>457</v>
      </c>
      <c r="B103" s="76" t="s">
        <v>461</v>
      </c>
      <c r="C103" s="76" t="s">
        <v>192</v>
      </c>
    </row>
    <row r="104" spans="1:3" s="53" customFormat="1" ht="13" customHeight="1">
      <c r="A104" s="86"/>
      <c r="B104" s="86"/>
      <c r="C104" s="86"/>
    </row>
    <row r="105" spans="1:3" s="6" customFormat="1">
      <c r="A105" s="76" t="s">
        <v>579</v>
      </c>
      <c r="B105" s="76" t="s">
        <v>132</v>
      </c>
      <c r="C105" s="76" t="s">
        <v>38</v>
      </c>
    </row>
    <row r="106" spans="1:3" s="6" customFormat="1">
      <c r="A106" s="76" t="s">
        <v>579</v>
      </c>
      <c r="B106" s="76" t="s">
        <v>234</v>
      </c>
      <c r="C106" s="76" t="s">
        <v>235</v>
      </c>
    </row>
    <row r="107" spans="1:3" s="6" customFormat="1">
      <c r="A107" s="76" t="s">
        <v>579</v>
      </c>
      <c r="B107" s="76" t="s">
        <v>204</v>
      </c>
      <c r="C107" s="76" t="s">
        <v>205</v>
      </c>
    </row>
    <row r="108" spans="1:3" s="6" customFormat="1">
      <c r="A108" s="76" t="s">
        <v>579</v>
      </c>
      <c r="B108" s="76" t="s">
        <v>202</v>
      </c>
      <c r="C108" s="76" t="s">
        <v>203</v>
      </c>
    </row>
    <row r="109" spans="1:3" s="6" customFormat="1">
      <c r="A109" s="76" t="s">
        <v>579</v>
      </c>
      <c r="B109" s="76" t="s">
        <v>200</v>
      </c>
      <c r="C109" s="76" t="s">
        <v>201</v>
      </c>
    </row>
    <row r="110" spans="1:3" s="6" customFormat="1">
      <c r="A110" s="76" t="s">
        <v>579</v>
      </c>
      <c r="B110" s="76" t="s">
        <v>198</v>
      </c>
      <c r="C110" s="76" t="s">
        <v>199</v>
      </c>
    </row>
    <row r="111" spans="1:3" s="6" customFormat="1">
      <c r="A111" s="76" t="s">
        <v>579</v>
      </c>
      <c r="B111" s="76" t="s">
        <v>196</v>
      </c>
      <c r="C111" s="76" t="s">
        <v>197</v>
      </c>
    </row>
    <row r="112" spans="1:3" s="52" customFormat="1">
      <c r="A112" s="87"/>
      <c r="B112" s="87"/>
      <c r="C112" s="87"/>
    </row>
    <row r="113" spans="1:3" s="6" customFormat="1">
      <c r="A113" s="76" t="s">
        <v>573</v>
      </c>
      <c r="B113" s="76" t="s">
        <v>132</v>
      </c>
      <c r="C113" s="76" t="s">
        <v>38</v>
      </c>
    </row>
    <row r="114" spans="1:3" s="6" customFormat="1">
      <c r="A114" s="76" t="s">
        <v>573</v>
      </c>
      <c r="B114" s="76" t="s">
        <v>211</v>
      </c>
      <c r="C114" s="76" t="s">
        <v>212</v>
      </c>
    </row>
    <row r="115" spans="1:3" s="6" customFormat="1">
      <c r="A115" s="76" t="s">
        <v>573</v>
      </c>
      <c r="B115" s="76" t="s">
        <v>213</v>
      </c>
      <c r="C115" s="76" t="s">
        <v>683</v>
      </c>
    </row>
    <row r="116" spans="1:3" s="6" customFormat="1">
      <c r="A116" s="76" t="s">
        <v>573</v>
      </c>
      <c r="B116" s="76" t="s">
        <v>209</v>
      </c>
      <c r="C116" s="76" t="s">
        <v>210</v>
      </c>
    </row>
    <row r="117" spans="1:3" s="6" customFormat="1">
      <c r="A117" s="76" t="s">
        <v>573</v>
      </c>
      <c r="B117" s="76" t="s">
        <v>134</v>
      </c>
      <c r="C117" s="76" t="s">
        <v>206</v>
      </c>
    </row>
    <row r="118" spans="1:3" s="6" customFormat="1">
      <c r="A118" s="76" t="s">
        <v>573</v>
      </c>
      <c r="B118" s="76" t="s">
        <v>207</v>
      </c>
      <c r="C118" s="76" t="s">
        <v>208</v>
      </c>
    </row>
    <row r="119" spans="1:3" s="52" customFormat="1">
      <c r="A119" s="87"/>
      <c r="B119" s="87"/>
      <c r="C119" s="87"/>
    </row>
    <row r="120" spans="1:3" s="39" customFormat="1" ht="13" customHeight="1">
      <c r="A120" s="76" t="s">
        <v>444</v>
      </c>
      <c r="B120" s="76" t="s">
        <v>774</v>
      </c>
      <c r="C120" s="76" t="s">
        <v>774</v>
      </c>
    </row>
    <row r="121" spans="1:3" s="6" customFormat="1">
      <c r="A121" s="76" t="s">
        <v>444</v>
      </c>
      <c r="B121" s="76" t="s">
        <v>775</v>
      </c>
      <c r="C121" s="76" t="s">
        <v>775</v>
      </c>
    </row>
    <row r="122" spans="1:3" s="6" customFormat="1">
      <c r="A122" s="76" t="s">
        <v>444</v>
      </c>
      <c r="B122" s="76" t="s">
        <v>776</v>
      </c>
      <c r="C122" s="76" t="s">
        <v>776</v>
      </c>
    </row>
    <row r="123" spans="1:3" s="52" customFormat="1">
      <c r="A123" s="87"/>
      <c r="B123" s="87"/>
      <c r="C123" s="87"/>
    </row>
    <row r="124" spans="1:3" s="6" customFormat="1">
      <c r="A124" s="76" t="s">
        <v>476</v>
      </c>
      <c r="B124" s="76" t="s">
        <v>204</v>
      </c>
      <c r="C124" s="76" t="s">
        <v>205</v>
      </c>
    </row>
    <row r="125" spans="1:3" s="6" customFormat="1">
      <c r="A125" s="76" t="s">
        <v>476</v>
      </c>
      <c r="B125" s="76" t="s">
        <v>202</v>
      </c>
      <c r="C125" s="76" t="s">
        <v>203</v>
      </c>
    </row>
    <row r="126" spans="1:3" s="6" customFormat="1">
      <c r="A126" s="76" t="s">
        <v>476</v>
      </c>
      <c r="B126" s="76" t="s">
        <v>200</v>
      </c>
      <c r="C126" s="76" t="s">
        <v>201</v>
      </c>
    </row>
    <row r="127" spans="1:3" s="6" customFormat="1">
      <c r="A127" s="76" t="s">
        <v>476</v>
      </c>
      <c r="B127" s="76" t="s">
        <v>198</v>
      </c>
      <c r="C127" s="76" t="s">
        <v>199</v>
      </c>
    </row>
    <row r="128" spans="1:3" s="6" customFormat="1">
      <c r="A128" s="76" t="s">
        <v>476</v>
      </c>
      <c r="B128" s="76" t="s">
        <v>196</v>
      </c>
      <c r="C128" s="76" t="s">
        <v>197</v>
      </c>
    </row>
    <row r="129" spans="1:3" s="6" customFormat="1">
      <c r="A129" s="76" t="s">
        <v>476</v>
      </c>
      <c r="B129" s="76" t="s">
        <v>132</v>
      </c>
      <c r="C129" s="76" t="s">
        <v>38</v>
      </c>
    </row>
    <row r="130" spans="1:3" s="63" customFormat="1">
      <c r="A130" s="78"/>
      <c r="B130" s="78"/>
      <c r="C130" s="78"/>
    </row>
    <row r="131" spans="1:3" s="6" customFormat="1">
      <c r="A131" s="76" t="s">
        <v>135</v>
      </c>
      <c r="B131" s="76" t="s">
        <v>145</v>
      </c>
      <c r="C131" s="76" t="s">
        <v>144</v>
      </c>
    </row>
    <row r="132" spans="1:3" s="63" customFormat="1">
      <c r="A132" s="78"/>
      <c r="B132" s="78"/>
      <c r="C132" s="78"/>
    </row>
    <row r="133" spans="1:3" s="6" customFormat="1">
      <c r="A133" s="76" t="s">
        <v>679</v>
      </c>
      <c r="B133" s="76" t="s">
        <v>39</v>
      </c>
      <c r="C133" s="76" t="s">
        <v>138</v>
      </c>
    </row>
    <row r="134" spans="1:3" s="6" customFormat="1">
      <c r="A134" s="76" t="s">
        <v>679</v>
      </c>
      <c r="B134" s="76" t="s">
        <v>40</v>
      </c>
      <c r="C134" s="76" t="s">
        <v>139</v>
      </c>
    </row>
    <row r="135" spans="1:3" s="6" customFormat="1">
      <c r="A135" s="76" t="s">
        <v>679</v>
      </c>
      <c r="B135" s="76" t="s">
        <v>680</v>
      </c>
      <c r="C135" s="76" t="s">
        <v>681</v>
      </c>
    </row>
    <row r="136" spans="1:3" s="63" customFormat="1">
      <c r="A136" s="78"/>
      <c r="B136" s="78"/>
      <c r="C136" s="78"/>
    </row>
    <row r="137" spans="1:3" s="6" customFormat="1">
      <c r="A137" s="76" t="s">
        <v>20</v>
      </c>
      <c r="B137" s="76" t="s">
        <v>39</v>
      </c>
      <c r="C137" s="76" t="s">
        <v>138</v>
      </c>
    </row>
    <row r="138" spans="1:3" s="6" customFormat="1">
      <c r="A138" s="76" t="s">
        <v>20</v>
      </c>
      <c r="B138" s="76" t="s">
        <v>40</v>
      </c>
      <c r="C138" s="76" t="s">
        <v>139</v>
      </c>
    </row>
    <row r="139" spans="1:3" s="63" customFormat="1">
      <c r="A139" s="78"/>
      <c r="B139" s="78"/>
      <c r="C139" s="78"/>
    </row>
    <row r="140" spans="1:3" s="6" customFormat="1">
      <c r="A140" s="76" t="s">
        <v>227</v>
      </c>
      <c r="B140" s="76" t="s">
        <v>229</v>
      </c>
      <c r="C140" s="76" t="s">
        <v>232</v>
      </c>
    </row>
    <row r="141" spans="1:3" s="6" customFormat="1">
      <c r="A141" s="76" t="s">
        <v>227</v>
      </c>
      <c r="B141" s="76" t="s">
        <v>230</v>
      </c>
      <c r="C141" s="76" t="s">
        <v>233</v>
      </c>
    </row>
    <row r="142" spans="1:3" s="6" customFormat="1">
      <c r="A142" s="76" t="s">
        <v>227</v>
      </c>
      <c r="B142" s="76" t="s">
        <v>228</v>
      </c>
      <c r="C142" s="76" t="s">
        <v>231</v>
      </c>
    </row>
    <row r="143" spans="1:3" s="64" customFormat="1">
      <c r="A143" s="82"/>
      <c r="B143" s="82"/>
      <c r="C143" s="82"/>
    </row>
    <row r="144" spans="1:3" s="6" customFormat="1">
      <c r="A144" s="76" t="s">
        <v>473</v>
      </c>
      <c r="B144" s="76" t="s">
        <v>193</v>
      </c>
      <c r="C144" s="76" t="s">
        <v>326</v>
      </c>
    </row>
    <row r="145" spans="1:3" s="6" customFormat="1">
      <c r="A145" s="76" t="s">
        <v>473</v>
      </c>
      <c r="B145" s="76" t="s">
        <v>274</v>
      </c>
      <c r="C145" s="76" t="s">
        <v>325</v>
      </c>
    </row>
    <row r="146" spans="1:3" s="6" customFormat="1">
      <c r="A146" s="76" t="s">
        <v>473</v>
      </c>
      <c r="B146" s="76" t="s">
        <v>194</v>
      </c>
      <c r="C146" s="76" t="s">
        <v>324</v>
      </c>
    </row>
    <row r="147" spans="1:3" s="63" customFormat="1">
      <c r="A147" s="78"/>
      <c r="B147" s="78"/>
      <c r="C147" s="78"/>
    </row>
    <row r="148" spans="1:3" s="6" customFormat="1">
      <c r="A148" s="76" t="s">
        <v>438</v>
      </c>
      <c r="B148" s="76" t="s">
        <v>446</v>
      </c>
      <c r="C148" s="76" t="s">
        <v>777</v>
      </c>
    </row>
    <row r="149" spans="1:3" s="6" customFormat="1">
      <c r="A149" s="76" t="s">
        <v>438</v>
      </c>
      <c r="B149" s="76" t="s">
        <v>445</v>
      </c>
      <c r="C149" s="76" t="s">
        <v>447</v>
      </c>
    </row>
    <row r="150" spans="1:3" s="6" customFormat="1">
      <c r="A150" s="76" t="s">
        <v>438</v>
      </c>
      <c r="B150" s="76" t="s">
        <v>155</v>
      </c>
      <c r="C150" s="76" t="s">
        <v>451</v>
      </c>
    </row>
    <row r="151" spans="1:3" s="6" customFormat="1">
      <c r="A151" s="76" t="s">
        <v>438</v>
      </c>
      <c r="B151" s="76" t="s">
        <v>531</v>
      </c>
      <c r="C151" s="76" t="s">
        <v>530</v>
      </c>
    </row>
    <row r="152" spans="1:3" s="63" customFormat="1">
      <c r="A152" s="78"/>
      <c r="B152" s="78"/>
      <c r="C152" s="78"/>
    </row>
    <row r="153" spans="1:3" s="6" customFormat="1">
      <c r="A153" s="76" t="s">
        <v>214</v>
      </c>
      <c r="B153" s="76" t="s">
        <v>223</v>
      </c>
      <c r="C153" s="76" t="s">
        <v>224</v>
      </c>
    </row>
    <row r="154" spans="1:3" s="6" customFormat="1">
      <c r="A154" s="76" t="s">
        <v>214</v>
      </c>
      <c r="B154" s="76" t="s">
        <v>217</v>
      </c>
      <c r="C154" s="76" t="s">
        <v>218</v>
      </c>
    </row>
    <row r="155" spans="1:3" s="6" customFormat="1" ht="14.25" customHeight="1">
      <c r="A155" s="76" t="s">
        <v>214</v>
      </c>
      <c r="B155" s="76" t="s">
        <v>219</v>
      </c>
      <c r="C155" s="76" t="s">
        <v>220</v>
      </c>
    </row>
    <row r="156" spans="1:3" s="6" customFormat="1" ht="14.25" customHeight="1">
      <c r="A156" s="76" t="s">
        <v>214</v>
      </c>
      <c r="B156" s="76" t="s">
        <v>221</v>
      </c>
      <c r="C156" s="76" t="s">
        <v>222</v>
      </c>
    </row>
    <row r="157" spans="1:3" s="6" customFormat="1">
      <c r="A157" s="76" t="s">
        <v>214</v>
      </c>
      <c r="B157" s="76" t="s">
        <v>215</v>
      </c>
      <c r="C157" s="76" t="s">
        <v>216</v>
      </c>
    </row>
    <row r="158" spans="1:3" s="6" customFormat="1">
      <c r="A158" s="76" t="s">
        <v>214</v>
      </c>
      <c r="B158" s="76" t="s">
        <v>132</v>
      </c>
      <c r="C158" s="76" t="s">
        <v>38</v>
      </c>
    </row>
    <row r="159" spans="1:3" s="64" customFormat="1">
      <c r="A159" s="82"/>
      <c r="B159" s="82"/>
      <c r="C159" s="82"/>
    </row>
    <row r="160" spans="1:3" s="6" customFormat="1">
      <c r="A160" s="76" t="s">
        <v>285</v>
      </c>
      <c r="B160" s="76" t="s">
        <v>290</v>
      </c>
      <c r="C160" s="76" t="s">
        <v>394</v>
      </c>
    </row>
    <row r="161" spans="1:3" s="6" customFormat="1">
      <c r="A161" s="76" t="s">
        <v>285</v>
      </c>
      <c r="B161" s="76" t="s">
        <v>286</v>
      </c>
      <c r="C161" s="76" t="s">
        <v>398</v>
      </c>
    </row>
    <row r="162" spans="1:3" s="6" customFormat="1">
      <c r="A162" s="76" t="s">
        <v>285</v>
      </c>
      <c r="B162" s="76" t="s">
        <v>288</v>
      </c>
      <c r="C162" s="76" t="s">
        <v>396</v>
      </c>
    </row>
    <row r="163" spans="1:3" s="6" customFormat="1">
      <c r="A163" s="76" t="s">
        <v>285</v>
      </c>
      <c r="B163" s="76" t="s">
        <v>287</v>
      </c>
      <c r="C163" s="76" t="s">
        <v>397</v>
      </c>
    </row>
    <row r="164" spans="1:3" s="6" customFormat="1">
      <c r="A164" s="76" t="s">
        <v>285</v>
      </c>
      <c r="B164" s="76" t="s">
        <v>289</v>
      </c>
      <c r="C164" s="76" t="s">
        <v>395</v>
      </c>
    </row>
    <row r="165" spans="1:3" s="65" customFormat="1"/>
    <row r="166" spans="1:3">
      <c r="A166" s="32" t="s">
        <v>716</v>
      </c>
      <c r="B166" s="8" t="s">
        <v>149</v>
      </c>
      <c r="C166" s="8" t="s">
        <v>717</v>
      </c>
    </row>
    <row r="167" spans="1:3">
      <c r="A167" s="32" t="s">
        <v>716</v>
      </c>
      <c r="B167" s="8" t="s">
        <v>148</v>
      </c>
      <c r="C167" s="8" t="s">
        <v>718</v>
      </c>
    </row>
    <row r="168" spans="1:3">
      <c r="A168" s="32" t="s">
        <v>716</v>
      </c>
      <c r="B168" s="8" t="s">
        <v>720</v>
      </c>
      <c r="C168" s="8" t="s">
        <v>719</v>
      </c>
    </row>
    <row r="169" spans="1:3" s="65" customFormat="1">
      <c r="A169" s="67"/>
    </row>
    <row r="170" spans="1:3" s="6" customFormat="1">
      <c r="A170" s="76" t="s">
        <v>275</v>
      </c>
      <c r="B170" s="76" t="s">
        <v>279</v>
      </c>
      <c r="C170" s="76" t="s">
        <v>522</v>
      </c>
    </row>
    <row r="171" spans="1:3" s="6" customFormat="1">
      <c r="A171" s="76" t="s">
        <v>275</v>
      </c>
      <c r="B171" s="76" t="s">
        <v>400</v>
      </c>
      <c r="C171" s="76" t="s">
        <v>787</v>
      </c>
    </row>
    <row r="172" spans="1:3" s="6" customFormat="1">
      <c r="A172" s="76" t="s">
        <v>275</v>
      </c>
      <c r="B172" s="76" t="s">
        <v>498</v>
      </c>
      <c r="C172" s="76" t="s">
        <v>523</v>
      </c>
    </row>
    <row r="173" spans="1:3" s="6" customFormat="1">
      <c r="A173" s="76" t="s">
        <v>275</v>
      </c>
      <c r="B173" s="76" t="s">
        <v>499</v>
      </c>
      <c r="C173" s="76" t="s">
        <v>788</v>
      </c>
    </row>
    <row r="174" spans="1:3" s="63" customFormat="1">
      <c r="A174" s="78"/>
      <c r="B174" s="78"/>
      <c r="C174" s="78"/>
    </row>
    <row r="175" spans="1:3">
      <c r="A175" s="8" t="s">
        <v>756</v>
      </c>
      <c r="B175" s="8" t="s">
        <v>757</v>
      </c>
      <c r="C175" s="8" t="s">
        <v>758</v>
      </c>
    </row>
    <row r="176" spans="1:3">
      <c r="A176" s="8" t="s">
        <v>756</v>
      </c>
      <c r="B176" s="8" t="s">
        <v>759</v>
      </c>
      <c r="C176" s="8" t="s">
        <v>760</v>
      </c>
    </row>
    <row r="177" spans="1:3">
      <c r="A177" s="8" t="s">
        <v>756</v>
      </c>
      <c r="B177" s="8" t="s">
        <v>132</v>
      </c>
      <c r="C177" s="8" t="s">
        <v>132</v>
      </c>
    </row>
    <row r="178" spans="1:3" s="65" customFormat="1"/>
    <row r="179" spans="1:3">
      <c r="A179" s="8" t="s">
        <v>733</v>
      </c>
      <c r="B179" s="8" t="s">
        <v>761</v>
      </c>
      <c r="C179" s="8" t="s">
        <v>762</v>
      </c>
    </row>
    <row r="180" spans="1:3">
      <c r="A180" s="8" t="s">
        <v>733</v>
      </c>
      <c r="B180" s="8" t="s">
        <v>763</v>
      </c>
      <c r="C180" s="8" t="s">
        <v>764</v>
      </c>
    </row>
    <row r="181" spans="1:3">
      <c r="A181" s="8" t="s">
        <v>733</v>
      </c>
      <c r="B181" s="8" t="s">
        <v>765</v>
      </c>
      <c r="C181" s="8" t="s">
        <v>766</v>
      </c>
    </row>
    <row r="182" spans="1:3">
      <c r="A182" s="8" t="s">
        <v>733</v>
      </c>
      <c r="B182" s="8" t="s">
        <v>767</v>
      </c>
      <c r="C182" s="8" t="s">
        <v>768</v>
      </c>
    </row>
    <row r="183" spans="1:3">
      <c r="A183" s="8" t="s">
        <v>733</v>
      </c>
      <c r="B183" s="8" t="s">
        <v>132</v>
      </c>
      <c r="C183" s="8" t="s">
        <v>769</v>
      </c>
    </row>
    <row r="184" spans="1:3" s="65" customFormat="1"/>
    <row r="185" spans="1:3">
      <c r="A185" s="8" t="s">
        <v>813</v>
      </c>
      <c r="B185" s="8" t="s">
        <v>820</v>
      </c>
      <c r="C185" s="8" t="s">
        <v>814</v>
      </c>
    </row>
    <row r="186" spans="1:3">
      <c r="A186" s="8" t="s">
        <v>813</v>
      </c>
      <c r="B186" s="8" t="s">
        <v>821</v>
      </c>
      <c r="C186" s="8" t="s">
        <v>816</v>
      </c>
    </row>
    <row r="187" spans="1:3">
      <c r="A187" s="8" t="s">
        <v>813</v>
      </c>
      <c r="B187" s="8" t="s">
        <v>822</v>
      </c>
      <c r="C187" s="8" t="s">
        <v>815</v>
      </c>
    </row>
    <row r="188" spans="1:3">
      <c r="A188" s="8" t="s">
        <v>813</v>
      </c>
      <c r="B188" s="8" t="s">
        <v>823</v>
      </c>
      <c r="C188" s="8" t="s">
        <v>817</v>
      </c>
    </row>
    <row r="189" spans="1:3">
      <c r="A189" s="8" t="s">
        <v>813</v>
      </c>
      <c r="B189" s="8" t="s">
        <v>824</v>
      </c>
      <c r="C189" s="8" t="s">
        <v>818</v>
      </c>
    </row>
    <row r="190" spans="1:3">
      <c r="A190" s="8" t="s">
        <v>813</v>
      </c>
      <c r="B190" s="8" t="s">
        <v>825</v>
      </c>
      <c r="C190" s="8" t="s">
        <v>819</v>
      </c>
    </row>
    <row r="191" spans="1:3" s="65" customFormat="1"/>
    <row r="192" spans="1:3">
      <c r="A192" s="8" t="s">
        <v>906</v>
      </c>
      <c r="B192" s="8" t="s">
        <v>915</v>
      </c>
      <c r="C192" s="8" t="s">
        <v>907</v>
      </c>
    </row>
    <row r="193" spans="1:3">
      <c r="A193" s="8" t="s">
        <v>906</v>
      </c>
      <c r="B193" s="8" t="s">
        <v>916</v>
      </c>
      <c r="C193" s="8" t="s">
        <v>908</v>
      </c>
    </row>
    <row r="194" spans="1:3">
      <c r="A194" s="8" t="s">
        <v>906</v>
      </c>
      <c r="B194" s="8" t="s">
        <v>917</v>
      </c>
      <c r="C194" s="8" t="s">
        <v>909</v>
      </c>
    </row>
    <row r="195" spans="1:3">
      <c r="A195" s="8" t="s">
        <v>906</v>
      </c>
      <c r="B195" s="8" t="s">
        <v>913</v>
      </c>
      <c r="C195" s="8" t="s">
        <v>913</v>
      </c>
    </row>
    <row r="196" spans="1:3">
      <c r="A196" s="8" t="s">
        <v>906</v>
      </c>
      <c r="B196" s="8" t="s">
        <v>910</v>
      </c>
      <c r="C196" s="8" t="s">
        <v>910</v>
      </c>
    </row>
    <row r="197" spans="1:3">
      <c r="A197" s="8" t="s">
        <v>906</v>
      </c>
      <c r="B197" s="8" t="s">
        <v>918</v>
      </c>
      <c r="C197" s="8" t="s">
        <v>911</v>
      </c>
    </row>
    <row r="198" spans="1:3">
      <c r="A198" s="8" t="s">
        <v>906</v>
      </c>
      <c r="B198" s="8" t="s">
        <v>919</v>
      </c>
      <c r="C198" s="8" t="s">
        <v>912</v>
      </c>
    </row>
    <row r="199" spans="1:3">
      <c r="A199" s="8" t="s">
        <v>906</v>
      </c>
      <c r="B199" s="8" t="s">
        <v>920</v>
      </c>
      <c r="C199" s="8" t="s">
        <v>914</v>
      </c>
    </row>
    <row r="200" spans="1:3">
      <c r="A200" s="8" t="s">
        <v>906</v>
      </c>
      <c r="B200" s="8" t="s">
        <v>921</v>
      </c>
      <c r="C200" s="8" t="s">
        <v>922</v>
      </c>
    </row>
    <row r="201" spans="1:3">
      <c r="A201" s="8" t="s">
        <v>906</v>
      </c>
      <c r="B201" s="8" t="s">
        <v>130</v>
      </c>
      <c r="C201" s="8" t="s">
        <v>923</v>
      </c>
    </row>
    <row r="202" spans="1:3">
      <c r="A202" s="8" t="s">
        <v>906</v>
      </c>
      <c r="B202" s="8" t="s">
        <v>132</v>
      </c>
      <c r="C202" s="8" t="s">
        <v>132</v>
      </c>
    </row>
    <row r="203" spans="1:3" s="88" customFormat="1"/>
    <row r="204" spans="1:3">
      <c r="A204" s="8" t="s">
        <v>977</v>
      </c>
      <c r="B204" s="8" t="s">
        <v>1098</v>
      </c>
      <c r="C204" s="8" t="s">
        <v>1099</v>
      </c>
    </row>
    <row r="205" spans="1:3">
      <c r="A205" s="8" t="s">
        <v>977</v>
      </c>
      <c r="B205" s="8" t="s">
        <v>1110</v>
      </c>
      <c r="C205" s="8" t="s">
        <v>1111</v>
      </c>
    </row>
    <row r="206" spans="1:3">
      <c r="A206" s="8" t="s">
        <v>977</v>
      </c>
      <c r="B206" s="8" t="s">
        <v>439</v>
      </c>
      <c r="C206" s="8" t="s">
        <v>1183</v>
      </c>
    </row>
    <row r="207" spans="1:3">
      <c r="A207" s="8" t="s">
        <v>977</v>
      </c>
      <c r="B207" s="8" t="s">
        <v>633</v>
      </c>
      <c r="C207" s="8" t="s">
        <v>1184</v>
      </c>
    </row>
    <row r="208" spans="1:3">
      <c r="A208" s="8" t="s">
        <v>977</v>
      </c>
      <c r="B208" s="8" t="s">
        <v>1185</v>
      </c>
      <c r="C208" s="8" t="s">
        <v>1186</v>
      </c>
    </row>
    <row r="209" spans="1:3">
      <c r="A209" s="8" t="s">
        <v>977</v>
      </c>
      <c r="B209" s="8" t="s">
        <v>1187</v>
      </c>
      <c r="C209" s="8" t="s">
        <v>1188</v>
      </c>
    </row>
    <row r="210" spans="1:3">
      <c r="A210" s="8" t="s">
        <v>977</v>
      </c>
      <c r="B210" s="8" t="s">
        <v>915</v>
      </c>
      <c r="C210" s="8" t="s">
        <v>1189</v>
      </c>
    </row>
    <row r="211" spans="1:3">
      <c r="A211" s="8" t="s">
        <v>977</v>
      </c>
      <c r="B211" s="8" t="s">
        <v>1190</v>
      </c>
      <c r="C211" s="8" t="s">
        <v>1191</v>
      </c>
    </row>
    <row r="212" spans="1:3">
      <c r="A212" s="8" t="s">
        <v>977</v>
      </c>
      <c r="B212" s="8" t="s">
        <v>1192</v>
      </c>
      <c r="C212" s="8" t="s">
        <v>1193</v>
      </c>
    </row>
    <row r="213" spans="1:3">
      <c r="A213" s="8" t="s">
        <v>977</v>
      </c>
      <c r="B213" s="8" t="s">
        <v>1194</v>
      </c>
      <c r="C213" s="8" t="s">
        <v>1195</v>
      </c>
    </row>
    <row r="214" spans="1:3">
      <c r="A214" s="8" t="s">
        <v>977</v>
      </c>
      <c r="B214" s="8" t="s">
        <v>1196</v>
      </c>
      <c r="C214" s="8" t="s">
        <v>1197</v>
      </c>
    </row>
    <row r="215" spans="1:3">
      <c r="A215" s="8" t="s">
        <v>977</v>
      </c>
      <c r="B215" s="8" t="s">
        <v>1198</v>
      </c>
      <c r="C215" s="8" t="s">
        <v>1199</v>
      </c>
    </row>
    <row r="216" spans="1:3">
      <c r="A216" s="8" t="s">
        <v>977</v>
      </c>
      <c r="B216" s="8" t="s">
        <v>1200</v>
      </c>
      <c r="C216" s="8" t="s">
        <v>1201</v>
      </c>
    </row>
    <row r="217" spans="1:3">
      <c r="A217" s="8" t="s">
        <v>977</v>
      </c>
      <c r="B217" s="8" t="s">
        <v>132</v>
      </c>
      <c r="C217" s="8" t="s">
        <v>1202</v>
      </c>
    </row>
    <row r="218" spans="1:3" s="88" customFormat="1"/>
    <row r="219" spans="1:3">
      <c r="A219" s="8" t="s">
        <v>976</v>
      </c>
      <c r="B219" s="8" t="s">
        <v>1205</v>
      </c>
      <c r="C219" s="8" t="s">
        <v>1206</v>
      </c>
    </row>
    <row r="220" spans="1:3">
      <c r="A220" s="8" t="s">
        <v>976</v>
      </c>
      <c r="B220" s="8" t="s">
        <v>1207</v>
      </c>
      <c r="C220" s="8" t="s">
        <v>1208</v>
      </c>
    </row>
    <row r="221" spans="1:3">
      <c r="A221" s="8" t="s">
        <v>976</v>
      </c>
      <c r="B221" s="8" t="s">
        <v>1209</v>
      </c>
      <c r="C221" s="8" t="s">
        <v>1210</v>
      </c>
    </row>
    <row r="222" spans="1:3">
      <c r="A222" s="8" t="s">
        <v>976</v>
      </c>
      <c r="B222" s="8" t="s">
        <v>1211</v>
      </c>
      <c r="C222" s="8" t="s">
        <v>1212</v>
      </c>
    </row>
    <row r="223" spans="1:3">
      <c r="A223" s="8" t="s">
        <v>976</v>
      </c>
      <c r="B223" s="8" t="s">
        <v>1213</v>
      </c>
      <c r="C223" s="8" t="s">
        <v>1214</v>
      </c>
    </row>
    <row r="224" spans="1:3">
      <c r="A224" s="8" t="s">
        <v>976</v>
      </c>
      <c r="B224" s="8" t="s">
        <v>1215</v>
      </c>
      <c r="C224" s="8" t="s">
        <v>1216</v>
      </c>
    </row>
    <row r="225" spans="1:3">
      <c r="A225" s="8" t="s">
        <v>976</v>
      </c>
      <c r="B225" s="8" t="s">
        <v>1217</v>
      </c>
      <c r="C225" s="8" t="s">
        <v>1218</v>
      </c>
    </row>
    <row r="226" spans="1:3">
      <c r="A226" s="8" t="s">
        <v>976</v>
      </c>
      <c r="B226" s="8" t="s">
        <v>1219</v>
      </c>
      <c r="C226" s="8" t="s">
        <v>1220</v>
      </c>
    </row>
    <row r="227" spans="1:3">
      <c r="A227" s="8" t="s">
        <v>976</v>
      </c>
      <c r="B227" s="8" t="s">
        <v>1221</v>
      </c>
      <c r="C227" s="8" t="s">
        <v>1222</v>
      </c>
    </row>
    <row r="228" spans="1:3">
      <c r="A228" s="8" t="s">
        <v>976</v>
      </c>
      <c r="B228" s="8" t="s">
        <v>1223</v>
      </c>
      <c r="C228" s="8" t="s">
        <v>1224</v>
      </c>
    </row>
    <row r="229" spans="1:3">
      <c r="A229" s="8" t="s">
        <v>976</v>
      </c>
      <c r="B229" s="8" t="s">
        <v>1225</v>
      </c>
      <c r="C229" s="8" t="s">
        <v>1226</v>
      </c>
    </row>
    <row r="230" spans="1:3">
      <c r="A230" s="8" t="s">
        <v>976</v>
      </c>
      <c r="B230" s="8" t="s">
        <v>1227</v>
      </c>
      <c r="C230" s="8" t="s">
        <v>1228</v>
      </c>
    </row>
    <row r="231" spans="1:3">
      <c r="A231" s="8" t="s">
        <v>976</v>
      </c>
      <c r="B231" s="8" t="s">
        <v>1229</v>
      </c>
      <c r="C231" s="8" t="s">
        <v>1230</v>
      </c>
    </row>
    <row r="232" spans="1:3">
      <c r="A232" s="8" t="s">
        <v>976</v>
      </c>
      <c r="B232" s="8" t="s">
        <v>1231</v>
      </c>
      <c r="C232" s="8" t="s">
        <v>1231</v>
      </c>
    </row>
    <row r="233" spans="1:3">
      <c r="A233" s="8" t="s">
        <v>976</v>
      </c>
      <c r="B233" s="8" t="s">
        <v>1232</v>
      </c>
      <c r="C233" s="8" t="s">
        <v>1233</v>
      </c>
    </row>
    <row r="234" spans="1:3">
      <c r="A234" s="8" t="s">
        <v>976</v>
      </c>
      <c r="B234" s="8" t="s">
        <v>1234</v>
      </c>
      <c r="C234" s="8" t="s">
        <v>1235</v>
      </c>
    </row>
    <row r="235" spans="1:3">
      <c r="A235" s="8" t="s">
        <v>976</v>
      </c>
      <c r="B235" s="8" t="s">
        <v>132</v>
      </c>
      <c r="C235" s="8" t="s">
        <v>38</v>
      </c>
    </row>
    <row r="236" spans="1:3" s="88" customFormat="1"/>
    <row r="237" spans="1:3">
      <c r="A237" s="8" t="s">
        <v>465</v>
      </c>
      <c r="B237" s="8" t="s">
        <v>130</v>
      </c>
      <c r="C237" s="8" t="s">
        <v>466</v>
      </c>
    </row>
    <row r="238" spans="1:3">
      <c r="A238" s="8" t="s">
        <v>465</v>
      </c>
      <c r="B238" s="8" t="s">
        <v>467</v>
      </c>
      <c r="C238" s="8" t="s">
        <v>468</v>
      </c>
    </row>
    <row r="239" spans="1:3">
      <c r="A239" s="8" t="s">
        <v>465</v>
      </c>
      <c r="B239" s="8" t="s">
        <v>469</v>
      </c>
      <c r="C239" s="8" t="s">
        <v>470</v>
      </c>
    </row>
    <row r="240" spans="1:3">
      <c r="A240" s="8" t="s">
        <v>465</v>
      </c>
      <c r="B240" s="8" t="s">
        <v>471</v>
      </c>
      <c r="C240" s="8" t="s">
        <v>472</v>
      </c>
    </row>
    <row r="241" spans="1:3" s="88" customFormat="1"/>
    <row r="242" spans="1:3">
      <c r="A242" s="8" t="s">
        <v>1085</v>
      </c>
      <c r="B242" s="8" t="s">
        <v>1236</v>
      </c>
      <c r="C242" s="8" t="s">
        <v>1237</v>
      </c>
    </row>
    <row r="243" spans="1:3">
      <c r="A243" s="8" t="s">
        <v>1085</v>
      </c>
      <c r="B243" s="8" t="s">
        <v>1079</v>
      </c>
      <c r="C243" s="8" t="s">
        <v>1238</v>
      </c>
    </row>
    <row r="244" spans="1:3">
      <c r="A244" s="8" t="s">
        <v>1085</v>
      </c>
      <c r="B244" s="8" t="s">
        <v>1239</v>
      </c>
      <c r="C244" s="8" t="s">
        <v>1240</v>
      </c>
    </row>
    <row r="245" spans="1:3">
      <c r="A245" s="8" t="s">
        <v>1085</v>
      </c>
      <c r="B245" s="8" t="s">
        <v>761</v>
      </c>
      <c r="C245" s="8" t="s">
        <v>762</v>
      </c>
    </row>
    <row r="246" spans="1:3">
      <c r="A246" s="8" t="s">
        <v>1085</v>
      </c>
      <c r="B246" s="8" t="s">
        <v>1025</v>
      </c>
      <c r="C246" s="8" t="s">
        <v>1241</v>
      </c>
    </row>
    <row r="247" spans="1:3">
      <c r="A247" s="8" t="s">
        <v>1085</v>
      </c>
      <c r="B247" s="8" t="s">
        <v>1242</v>
      </c>
      <c r="C247" s="8" t="s">
        <v>1243</v>
      </c>
    </row>
    <row r="248" spans="1:3">
      <c r="A248" s="8" t="s">
        <v>1085</v>
      </c>
      <c r="B248" s="8" t="s">
        <v>540</v>
      </c>
      <c r="C248" s="8" t="s">
        <v>1244</v>
      </c>
    </row>
    <row r="249" spans="1:3">
      <c r="A249" s="8" t="s">
        <v>1085</v>
      </c>
      <c r="B249" s="8" t="s">
        <v>1245</v>
      </c>
      <c r="C249" s="8" t="s">
        <v>1246</v>
      </c>
    </row>
    <row r="250" spans="1:3">
      <c r="A250" s="8" t="s">
        <v>1085</v>
      </c>
      <c r="B250" s="8" t="s">
        <v>132</v>
      </c>
      <c r="C250" s="8" t="s">
        <v>38</v>
      </c>
    </row>
    <row r="251" spans="1:3" s="88" customFormat="1"/>
    <row r="252" spans="1:3">
      <c r="A252" s="8" t="s">
        <v>1056</v>
      </c>
      <c r="B252" s="8" t="s">
        <v>1247</v>
      </c>
      <c r="C252" s="8" t="s">
        <v>1248</v>
      </c>
    </row>
    <row r="253" spans="1:3">
      <c r="A253" s="8" t="s">
        <v>1056</v>
      </c>
      <c r="B253" s="8" t="s">
        <v>432</v>
      </c>
      <c r="C253" s="8" t="s">
        <v>1249</v>
      </c>
    </row>
    <row r="254" spans="1:3">
      <c r="A254" s="8" t="s">
        <v>1056</v>
      </c>
      <c r="B254" s="8" t="s">
        <v>1054</v>
      </c>
      <c r="C254" s="8" t="s">
        <v>1250</v>
      </c>
    </row>
    <row r="255" spans="1:3">
      <c r="A255" s="8" t="s">
        <v>1056</v>
      </c>
      <c r="B255" s="8" t="s">
        <v>1251</v>
      </c>
      <c r="C255" s="8" t="s">
        <v>1252</v>
      </c>
    </row>
    <row r="256" spans="1:3" s="88" customFormat="1"/>
    <row r="257" spans="1:3">
      <c r="A257" s="8" t="s">
        <v>1074</v>
      </c>
      <c r="B257" s="8" t="s">
        <v>1079</v>
      </c>
      <c r="C257" s="8" t="s">
        <v>1253</v>
      </c>
    </row>
    <row r="258" spans="1:3">
      <c r="A258" s="8" t="s">
        <v>1074</v>
      </c>
      <c r="B258" s="8" t="s">
        <v>1254</v>
      </c>
      <c r="C258" s="8" t="s">
        <v>1255</v>
      </c>
    </row>
    <row r="259" spans="1:3">
      <c r="A259" s="8" t="s">
        <v>1074</v>
      </c>
      <c r="B259" s="8" t="s">
        <v>1236</v>
      </c>
      <c r="C259" s="8" t="s">
        <v>1256</v>
      </c>
    </row>
    <row r="260" spans="1:3">
      <c r="A260" s="8" t="s">
        <v>1074</v>
      </c>
      <c r="B260" s="8" t="s">
        <v>763</v>
      </c>
      <c r="C260" s="8" t="s">
        <v>764</v>
      </c>
    </row>
    <row r="261" spans="1:3">
      <c r="A261" s="8" t="s">
        <v>1074</v>
      </c>
      <c r="B261" s="8" t="s">
        <v>1257</v>
      </c>
      <c r="C261" s="8" t="s">
        <v>762</v>
      </c>
    </row>
    <row r="262" spans="1:3">
      <c r="A262" s="8" t="s">
        <v>1074</v>
      </c>
      <c r="B262" s="8" t="s">
        <v>915</v>
      </c>
      <c r="C262" s="8" t="s">
        <v>907</v>
      </c>
    </row>
    <row r="263" spans="1:3">
      <c r="A263" s="8" t="s">
        <v>1074</v>
      </c>
      <c r="B263" s="8" t="s">
        <v>1258</v>
      </c>
      <c r="C263" s="8" t="s">
        <v>1099</v>
      </c>
    </row>
    <row r="264" spans="1:3">
      <c r="A264" s="8" t="s">
        <v>1074</v>
      </c>
      <c r="B264" s="8" t="s">
        <v>1242</v>
      </c>
      <c r="C264" s="8" t="s">
        <v>1259</v>
      </c>
    </row>
    <row r="265" spans="1:3">
      <c r="A265" s="8" t="s">
        <v>1074</v>
      </c>
      <c r="B265" s="8" t="s">
        <v>1185</v>
      </c>
      <c r="C265" s="8" t="s">
        <v>1260</v>
      </c>
    </row>
    <row r="266" spans="1:3" s="88" customFormat="1"/>
    <row r="267" spans="1:3">
      <c r="A267" s="8" t="s">
        <v>942</v>
      </c>
      <c r="B267" s="8" t="s">
        <v>1261</v>
      </c>
      <c r="C267" s="8" t="s">
        <v>1262</v>
      </c>
    </row>
    <row r="268" spans="1:3">
      <c r="A268" s="8" t="s">
        <v>942</v>
      </c>
      <c r="B268" s="8" t="s">
        <v>461</v>
      </c>
      <c r="C268" s="8" t="s">
        <v>1263</v>
      </c>
    </row>
    <row r="269" spans="1:3">
      <c r="A269" s="8" t="s">
        <v>942</v>
      </c>
      <c r="B269" s="8" t="s">
        <v>460</v>
      </c>
      <c r="C269" s="8" t="s">
        <v>1264</v>
      </c>
    </row>
    <row r="270" spans="1:3">
      <c r="A270" s="8" t="s">
        <v>942</v>
      </c>
      <c r="B270" s="8" t="s">
        <v>1265</v>
      </c>
      <c r="C270" s="8" t="s">
        <v>1266</v>
      </c>
    </row>
    <row r="271" spans="1:3" s="88" customFormat="1"/>
    <row r="272" spans="1:3">
      <c r="A272" s="8" t="s">
        <v>1001</v>
      </c>
      <c r="B272" s="8" t="s">
        <v>1267</v>
      </c>
      <c r="C272" s="8" t="s">
        <v>1268</v>
      </c>
    </row>
    <row r="273" spans="1:3">
      <c r="A273" s="8" t="s">
        <v>1001</v>
      </c>
      <c r="B273" s="8" t="s">
        <v>1269</v>
      </c>
      <c r="C273" s="8" t="s">
        <v>1270</v>
      </c>
    </row>
    <row r="274" spans="1:3">
      <c r="A274" s="8" t="s">
        <v>1001</v>
      </c>
      <c r="B274" s="8" t="s">
        <v>194</v>
      </c>
      <c r="C274" s="8" t="s">
        <v>324</v>
      </c>
    </row>
    <row r="275" spans="1:3">
      <c r="A275" s="8" t="s">
        <v>1001</v>
      </c>
      <c r="B275" s="8" t="s">
        <v>1271</v>
      </c>
      <c r="C275" s="8" t="s">
        <v>325</v>
      </c>
    </row>
    <row r="276" spans="1:3">
      <c r="A276" s="8" t="s">
        <v>1001</v>
      </c>
      <c r="B276" s="8" t="s">
        <v>1272</v>
      </c>
      <c r="C276" s="8" t="s">
        <v>326</v>
      </c>
    </row>
    <row r="277" spans="1:3">
      <c r="A277" s="8" t="s">
        <v>1001</v>
      </c>
      <c r="B277" s="8" t="s">
        <v>1273</v>
      </c>
      <c r="C277" s="8" t="s">
        <v>1274</v>
      </c>
    </row>
    <row r="278" spans="1:3">
      <c r="A278" s="8" t="s">
        <v>1001</v>
      </c>
      <c r="B278" s="8" t="s">
        <v>1275</v>
      </c>
      <c r="C278" s="8" t="s">
        <v>1276</v>
      </c>
    </row>
    <row r="279" spans="1:3">
      <c r="A279" s="8" t="s">
        <v>1001</v>
      </c>
      <c r="B279" s="8" t="s">
        <v>1277</v>
      </c>
      <c r="C279" s="8" t="s">
        <v>1278</v>
      </c>
    </row>
    <row r="280" spans="1:3">
      <c r="A280" s="8" t="s">
        <v>1001</v>
      </c>
      <c r="B280" s="8" t="s">
        <v>1279</v>
      </c>
      <c r="C280" s="8" t="s">
        <v>1280</v>
      </c>
    </row>
    <row r="281" spans="1:3">
      <c r="A281" s="8" t="s">
        <v>1001</v>
      </c>
      <c r="B281" s="8" t="s">
        <v>1281</v>
      </c>
      <c r="C281" s="8" t="s">
        <v>1282</v>
      </c>
    </row>
    <row r="282" spans="1:3" s="88" customFormat="1"/>
    <row r="283" spans="1:3">
      <c r="A283" s="8" t="s">
        <v>974</v>
      </c>
      <c r="B283" s="8" t="s">
        <v>1283</v>
      </c>
      <c r="C283" s="8" t="s">
        <v>1284</v>
      </c>
    </row>
    <row r="284" spans="1:3">
      <c r="A284" s="8" t="s">
        <v>974</v>
      </c>
      <c r="B284" s="8" t="s">
        <v>1285</v>
      </c>
      <c r="C284" s="8" t="s">
        <v>1286</v>
      </c>
    </row>
    <row r="285" spans="1:3">
      <c r="A285" s="8" t="s">
        <v>974</v>
      </c>
      <c r="B285" s="8" t="s">
        <v>1287</v>
      </c>
      <c r="C285" s="8" t="s">
        <v>1288</v>
      </c>
    </row>
    <row r="286" spans="1:3">
      <c r="A286" s="8" t="s">
        <v>974</v>
      </c>
      <c r="B286" s="8" t="s">
        <v>1289</v>
      </c>
      <c r="C286" s="8" t="s">
        <v>1290</v>
      </c>
    </row>
    <row r="287" spans="1:3">
      <c r="A287" s="8" t="s">
        <v>974</v>
      </c>
      <c r="B287" s="8" t="s">
        <v>134</v>
      </c>
      <c r="C287" s="8" t="s">
        <v>1291</v>
      </c>
    </row>
    <row r="288" spans="1:3" s="88" customFormat="1"/>
    <row r="289" spans="1:3">
      <c r="A289" s="8" t="s">
        <v>1053</v>
      </c>
      <c r="B289" s="8" t="s">
        <v>134</v>
      </c>
      <c r="C289" s="8" t="s">
        <v>1292</v>
      </c>
    </row>
    <row r="290" spans="1:3">
      <c r="A290" s="8" t="s">
        <v>1053</v>
      </c>
      <c r="B290" s="8" t="s">
        <v>1293</v>
      </c>
      <c r="C290" s="8" t="s">
        <v>1294</v>
      </c>
    </row>
    <row r="291" spans="1:3">
      <c r="A291" s="8" t="s">
        <v>1053</v>
      </c>
      <c r="B291" s="8" t="s">
        <v>1295</v>
      </c>
      <c r="C291" s="8" t="s">
        <v>1296</v>
      </c>
    </row>
    <row r="292" spans="1:3">
      <c r="A292" s="8" t="s">
        <v>1053</v>
      </c>
      <c r="B292" s="8" t="s">
        <v>1297</v>
      </c>
      <c r="C292" s="8" t="s">
        <v>1298</v>
      </c>
    </row>
    <row r="293" spans="1:3">
      <c r="A293" s="8" t="s">
        <v>1053</v>
      </c>
      <c r="B293" s="8" t="s">
        <v>1299</v>
      </c>
      <c r="C293" s="8" t="s">
        <v>1469</v>
      </c>
    </row>
    <row r="294" spans="1:3" s="88" customFormat="1"/>
    <row r="295" spans="1:3">
      <c r="A295" s="8" t="s">
        <v>971</v>
      </c>
      <c r="B295" s="8" t="s">
        <v>1301</v>
      </c>
      <c r="C295" s="8" t="s">
        <v>1302</v>
      </c>
    </row>
    <row r="296" spans="1:3">
      <c r="A296" s="8" t="s">
        <v>971</v>
      </c>
      <c r="B296" s="8" t="s">
        <v>1303</v>
      </c>
      <c r="C296" s="8" t="s">
        <v>1304</v>
      </c>
    </row>
    <row r="297" spans="1:3">
      <c r="A297" s="8" t="s">
        <v>971</v>
      </c>
      <c r="B297" s="8" t="s">
        <v>1305</v>
      </c>
      <c r="C297" s="8" t="s">
        <v>1306</v>
      </c>
    </row>
    <row r="298" spans="1:3">
      <c r="A298" s="8" t="s">
        <v>971</v>
      </c>
      <c r="B298" s="8" t="s">
        <v>1307</v>
      </c>
      <c r="C298" s="8" t="s">
        <v>1308</v>
      </c>
    </row>
    <row r="299" spans="1:3">
      <c r="A299" s="8" t="s">
        <v>971</v>
      </c>
      <c r="B299" s="8" t="s">
        <v>1309</v>
      </c>
      <c r="C299" s="8" t="s">
        <v>1310</v>
      </c>
    </row>
    <row r="300" spans="1:3" s="88" customFormat="1"/>
    <row r="301" spans="1:3">
      <c r="A301" s="8" t="s">
        <v>756</v>
      </c>
      <c r="B301" s="8" t="s">
        <v>1311</v>
      </c>
      <c r="C301" s="8" t="s">
        <v>1312</v>
      </c>
    </row>
    <row r="302" spans="1:3">
      <c r="A302" s="8" t="s">
        <v>756</v>
      </c>
      <c r="B302" s="8" t="s">
        <v>1313</v>
      </c>
      <c r="C302" s="8" t="s">
        <v>1314</v>
      </c>
    </row>
    <row r="303" spans="1:3">
      <c r="A303" s="8" t="s">
        <v>756</v>
      </c>
      <c r="B303" s="8" t="s">
        <v>1315</v>
      </c>
      <c r="C303" s="8" t="s">
        <v>1316</v>
      </c>
    </row>
    <row r="304" spans="1:3">
      <c r="A304" s="8" t="s">
        <v>756</v>
      </c>
      <c r="B304" s="8" t="s">
        <v>1317</v>
      </c>
      <c r="C304" s="8" t="s">
        <v>1318</v>
      </c>
    </row>
    <row r="305" spans="1:3">
      <c r="A305" s="8" t="s">
        <v>756</v>
      </c>
      <c r="B305" s="8" t="s">
        <v>1319</v>
      </c>
      <c r="C305" s="8" t="s">
        <v>1320</v>
      </c>
    </row>
    <row r="306" spans="1:3">
      <c r="A306" s="8" t="s">
        <v>756</v>
      </c>
      <c r="B306" s="8" t="s">
        <v>1321</v>
      </c>
      <c r="C306" s="8" t="s">
        <v>1322</v>
      </c>
    </row>
    <row r="307" spans="1:3" s="88" customFormat="1"/>
    <row r="308" spans="1:3">
      <c r="A308" s="8" t="s">
        <v>968</v>
      </c>
      <c r="B308" s="8" t="s">
        <v>1323</v>
      </c>
      <c r="C308" s="8" t="s">
        <v>943</v>
      </c>
    </row>
    <row r="309" spans="1:3">
      <c r="A309" s="8" t="s">
        <v>968</v>
      </c>
      <c r="B309" s="8" t="s">
        <v>1324</v>
      </c>
      <c r="C309" s="8" t="s">
        <v>1325</v>
      </c>
    </row>
    <row r="310" spans="1:3">
      <c r="A310" s="8" t="s">
        <v>968</v>
      </c>
      <c r="B310" s="8" t="s">
        <v>1326</v>
      </c>
      <c r="C310" s="8" t="s">
        <v>1327</v>
      </c>
    </row>
    <row r="311" spans="1:3">
      <c r="A311" s="8" t="s">
        <v>968</v>
      </c>
      <c r="B311" s="8" t="s">
        <v>1328</v>
      </c>
      <c r="C311" s="8" t="s">
        <v>1329</v>
      </c>
    </row>
    <row r="312" spans="1:3">
      <c r="A312" s="8" t="s">
        <v>968</v>
      </c>
      <c r="B312" s="8" t="s">
        <v>1330</v>
      </c>
      <c r="C312" s="8" t="s">
        <v>1331</v>
      </c>
    </row>
    <row r="313" spans="1:3">
      <c r="A313" s="8" t="s">
        <v>968</v>
      </c>
      <c r="B313" s="8" t="s">
        <v>1332</v>
      </c>
      <c r="C313" s="8" t="s">
        <v>1333</v>
      </c>
    </row>
    <row r="314" spans="1:3">
      <c r="A314" s="8" t="s">
        <v>968</v>
      </c>
      <c r="B314" s="8" t="s">
        <v>1334</v>
      </c>
      <c r="C314" s="8" t="s">
        <v>1335</v>
      </c>
    </row>
    <row r="315" spans="1:3">
      <c r="A315" s="8" t="s">
        <v>968</v>
      </c>
      <c r="B315" s="8" t="s">
        <v>1336</v>
      </c>
      <c r="C315" s="8" t="s">
        <v>1337</v>
      </c>
    </row>
    <row r="316" spans="1:3" s="88" customFormat="1"/>
    <row r="317" spans="1:3">
      <c r="A317" s="8" t="s">
        <v>1012</v>
      </c>
      <c r="B317" s="8" t="s">
        <v>1338</v>
      </c>
      <c r="C317" s="8" t="s">
        <v>1339</v>
      </c>
    </row>
    <row r="318" spans="1:3">
      <c r="A318" s="8" t="s">
        <v>1012</v>
      </c>
      <c r="B318" s="8" t="s">
        <v>1340</v>
      </c>
      <c r="C318" s="8" t="s">
        <v>1341</v>
      </c>
    </row>
    <row r="319" spans="1:3">
      <c r="A319" s="8" t="s">
        <v>1012</v>
      </c>
      <c r="B319" s="8" t="s">
        <v>467</v>
      </c>
      <c r="C319" s="8" t="s">
        <v>468</v>
      </c>
    </row>
    <row r="320" spans="1:3">
      <c r="A320" s="8" t="s">
        <v>1012</v>
      </c>
      <c r="B320" s="8" t="s">
        <v>1342</v>
      </c>
      <c r="C320" s="8" t="s">
        <v>1343</v>
      </c>
    </row>
    <row r="321" spans="1:3">
      <c r="A321" s="8" t="s">
        <v>1012</v>
      </c>
      <c r="B321" s="8" t="s">
        <v>1344</v>
      </c>
      <c r="C321" s="8" t="s">
        <v>1345</v>
      </c>
    </row>
    <row r="322" spans="1:3" s="88" customFormat="1"/>
    <row r="323" spans="1:3">
      <c r="A323" s="8" t="s">
        <v>992</v>
      </c>
      <c r="B323" s="8" t="s">
        <v>1203</v>
      </c>
      <c r="C323" s="8" t="s">
        <v>1204</v>
      </c>
    </row>
    <row r="324" spans="1:3">
      <c r="A324" s="8" t="s">
        <v>992</v>
      </c>
      <c r="B324" s="8" t="s">
        <v>1346</v>
      </c>
      <c r="C324" s="8" t="s">
        <v>1347</v>
      </c>
    </row>
    <row r="325" spans="1:3">
      <c r="A325" s="8" t="s">
        <v>992</v>
      </c>
      <c r="B325" s="8" t="s">
        <v>1348</v>
      </c>
      <c r="C325" s="8" t="s">
        <v>1349</v>
      </c>
    </row>
    <row r="326" spans="1:3">
      <c r="A326" s="8" t="s">
        <v>992</v>
      </c>
      <c r="B326" s="8" t="s">
        <v>1350</v>
      </c>
      <c r="C326" s="8" t="s">
        <v>1351</v>
      </c>
    </row>
    <row r="327" spans="1:3">
      <c r="A327" s="8" t="s">
        <v>992</v>
      </c>
      <c r="B327" s="8" t="s">
        <v>1352</v>
      </c>
      <c r="C327" s="8" t="s">
        <v>1353</v>
      </c>
    </row>
    <row r="328" spans="1:3">
      <c r="A328" s="8" t="s">
        <v>992</v>
      </c>
      <c r="B328" s="8" t="s">
        <v>1354</v>
      </c>
      <c r="C328" s="8" t="s">
        <v>1355</v>
      </c>
    </row>
    <row r="329" spans="1:3">
      <c r="A329" s="8" t="s">
        <v>992</v>
      </c>
      <c r="B329" s="8" t="s">
        <v>1356</v>
      </c>
      <c r="C329" s="8" t="s">
        <v>1357</v>
      </c>
    </row>
    <row r="330" spans="1:3">
      <c r="A330" s="8" t="s">
        <v>992</v>
      </c>
      <c r="B330" s="8" t="s">
        <v>1358</v>
      </c>
      <c r="C330" s="8" t="s">
        <v>1359</v>
      </c>
    </row>
    <row r="331" spans="1:3">
      <c r="A331" s="8" t="s">
        <v>992</v>
      </c>
      <c r="B331" s="8" t="s">
        <v>1360</v>
      </c>
      <c r="C331" s="8" t="s">
        <v>1361</v>
      </c>
    </row>
    <row r="332" spans="1:3">
      <c r="A332" s="8" t="s">
        <v>992</v>
      </c>
      <c r="B332" s="8" t="s">
        <v>1362</v>
      </c>
      <c r="C332" s="8" t="s">
        <v>1363</v>
      </c>
    </row>
    <row r="333" spans="1:3">
      <c r="A333" s="8" t="s">
        <v>992</v>
      </c>
      <c r="B333" s="8" t="s">
        <v>1364</v>
      </c>
      <c r="C333" s="8" t="s">
        <v>1365</v>
      </c>
    </row>
    <row r="334" spans="1:3">
      <c r="A334" s="8" t="s">
        <v>992</v>
      </c>
      <c r="B334" s="8" t="s">
        <v>132</v>
      </c>
      <c r="C334" s="8" t="s">
        <v>38</v>
      </c>
    </row>
    <row r="335" spans="1:3" s="88" customFormat="1"/>
    <row r="336" spans="1:3">
      <c r="A336" s="8" t="s">
        <v>1100</v>
      </c>
      <c r="B336" s="8" t="s">
        <v>1366</v>
      </c>
      <c r="C336" s="8" t="s">
        <v>166</v>
      </c>
    </row>
    <row r="337" spans="1:3">
      <c r="A337" s="8" t="s">
        <v>1100</v>
      </c>
      <c r="B337" s="8" t="s">
        <v>1367</v>
      </c>
      <c r="C337" s="8" t="s">
        <v>165</v>
      </c>
    </row>
    <row r="338" spans="1:3">
      <c r="A338" s="8" t="s">
        <v>1100</v>
      </c>
      <c r="B338" s="8" t="s">
        <v>167</v>
      </c>
      <c r="C338" s="8" t="s">
        <v>168</v>
      </c>
    </row>
    <row r="339" spans="1:3">
      <c r="A339" s="8" t="s">
        <v>1100</v>
      </c>
      <c r="B339" s="8" t="s">
        <v>174</v>
      </c>
      <c r="C339" s="8" t="s">
        <v>175</v>
      </c>
    </row>
    <row r="340" spans="1:3">
      <c r="A340" s="8" t="s">
        <v>1100</v>
      </c>
      <c r="B340" s="8" t="s">
        <v>169</v>
      </c>
      <c r="C340" s="8" t="s">
        <v>170</v>
      </c>
    </row>
    <row r="341" spans="1:3">
      <c r="A341" s="8" t="s">
        <v>1100</v>
      </c>
      <c r="B341" s="8" t="s">
        <v>171</v>
      </c>
      <c r="C341" s="8" t="s">
        <v>172</v>
      </c>
    </row>
    <row r="342" spans="1:3">
      <c r="A342" s="8" t="s">
        <v>1100</v>
      </c>
      <c r="B342" s="8" t="s">
        <v>408</v>
      </c>
      <c r="C342" s="8" t="s">
        <v>409</v>
      </c>
    </row>
    <row r="343" spans="1:3">
      <c r="A343" s="8" t="s">
        <v>1100</v>
      </c>
      <c r="B343" s="8" t="s">
        <v>173</v>
      </c>
      <c r="C343" s="8" t="s">
        <v>1368</v>
      </c>
    </row>
    <row r="344" spans="1:3">
      <c r="A344" s="8" t="s">
        <v>1100</v>
      </c>
      <c r="B344" s="8" t="s">
        <v>1369</v>
      </c>
      <c r="C344" s="8" t="s">
        <v>1370</v>
      </c>
    </row>
    <row r="345" spans="1:3">
      <c r="A345" s="8" t="s">
        <v>1100</v>
      </c>
      <c r="B345" s="8" t="s">
        <v>1371</v>
      </c>
      <c r="C345" s="8" t="s">
        <v>1372</v>
      </c>
    </row>
    <row r="346" spans="1:3">
      <c r="A346" s="8" t="s">
        <v>1100</v>
      </c>
      <c r="B346" s="8" t="s">
        <v>407</v>
      </c>
      <c r="C346" s="8" t="s">
        <v>406</v>
      </c>
    </row>
    <row r="347" spans="1:3">
      <c r="A347" s="8" t="s">
        <v>1100</v>
      </c>
      <c r="B347" s="8" t="s">
        <v>1373</v>
      </c>
      <c r="C347" s="8" t="s">
        <v>1374</v>
      </c>
    </row>
    <row r="348" spans="1:3">
      <c r="A348" s="8" t="s">
        <v>1100</v>
      </c>
      <c r="B348" s="8" t="s">
        <v>1375</v>
      </c>
      <c r="C348" s="8" t="s">
        <v>1376</v>
      </c>
    </row>
    <row r="349" spans="1:3">
      <c r="A349" s="8" t="s">
        <v>1100</v>
      </c>
      <c r="B349" s="8" t="s">
        <v>160</v>
      </c>
      <c r="C349" s="8" t="s">
        <v>890</v>
      </c>
    </row>
    <row r="350" spans="1:3">
      <c r="A350" s="8" t="s">
        <v>1100</v>
      </c>
      <c r="B350" s="8" t="s">
        <v>1377</v>
      </c>
      <c r="C350" s="8" t="s">
        <v>1378</v>
      </c>
    </row>
    <row r="351" spans="1:3">
      <c r="A351" s="8" t="s">
        <v>1100</v>
      </c>
      <c r="B351" s="8" t="s">
        <v>158</v>
      </c>
      <c r="C351" s="8" t="s">
        <v>159</v>
      </c>
    </row>
    <row r="352" spans="1:3">
      <c r="A352" s="8" t="s">
        <v>1100</v>
      </c>
      <c r="B352" s="8" t="s">
        <v>1379</v>
      </c>
      <c r="C352" s="8" t="s">
        <v>1380</v>
      </c>
    </row>
    <row r="353" spans="1:3">
      <c r="A353" s="8" t="s">
        <v>1100</v>
      </c>
      <c r="B353" s="8" t="s">
        <v>161</v>
      </c>
      <c r="C353" s="8" t="s">
        <v>162</v>
      </c>
    </row>
    <row r="354" spans="1:3">
      <c r="A354" s="8" t="s">
        <v>1100</v>
      </c>
      <c r="B354" s="8" t="s">
        <v>156</v>
      </c>
      <c r="C354" s="8" t="s">
        <v>157</v>
      </c>
    </row>
    <row r="355" spans="1:3">
      <c r="A355" s="8" t="s">
        <v>1100</v>
      </c>
      <c r="B355" s="8" t="s">
        <v>132</v>
      </c>
      <c r="C355" s="8" t="s">
        <v>38</v>
      </c>
    </row>
    <row r="356" spans="1:3" s="88" customFormat="1"/>
    <row r="357" spans="1:3">
      <c r="A357" s="8" t="s">
        <v>1004</v>
      </c>
      <c r="B357" s="8" t="s">
        <v>1381</v>
      </c>
      <c r="C357" s="8" t="s">
        <v>1382</v>
      </c>
    </row>
    <row r="358" spans="1:3">
      <c r="A358" s="8" t="s">
        <v>1004</v>
      </c>
      <c r="B358" s="8" t="s">
        <v>1383</v>
      </c>
      <c r="C358" s="8" t="s">
        <v>1384</v>
      </c>
    </row>
    <row r="359" spans="1:3">
      <c r="A359" s="8" t="s">
        <v>1004</v>
      </c>
      <c r="B359" s="8" t="s">
        <v>1385</v>
      </c>
      <c r="C359" s="8" t="s">
        <v>1386</v>
      </c>
    </row>
    <row r="360" spans="1:3">
      <c r="A360" s="8" t="s">
        <v>1004</v>
      </c>
      <c r="B360" s="8" t="s">
        <v>1387</v>
      </c>
      <c r="C360" s="8" t="s">
        <v>1388</v>
      </c>
    </row>
    <row r="361" spans="1:3" s="88" customFormat="1"/>
    <row r="362" spans="1:3">
      <c r="A362" s="8" t="s">
        <v>959</v>
      </c>
      <c r="B362" s="8" t="s">
        <v>1389</v>
      </c>
      <c r="C362" s="8" t="s">
        <v>1390</v>
      </c>
    </row>
    <row r="363" spans="1:3">
      <c r="A363" s="8" t="s">
        <v>959</v>
      </c>
      <c r="B363" s="8" t="s">
        <v>1391</v>
      </c>
      <c r="C363" s="8" t="s">
        <v>1392</v>
      </c>
    </row>
    <row r="364" spans="1:3">
      <c r="A364" s="8" t="s">
        <v>959</v>
      </c>
      <c r="B364" s="8" t="s">
        <v>1393</v>
      </c>
      <c r="C364" s="8" t="s">
        <v>1394</v>
      </c>
    </row>
    <row r="365" spans="1:3">
      <c r="A365" s="8" t="s">
        <v>959</v>
      </c>
      <c r="B365" s="8" t="s">
        <v>1395</v>
      </c>
      <c r="C365" s="8" t="s">
        <v>1396</v>
      </c>
    </row>
    <row r="366" spans="1:3">
      <c r="A366" s="8" t="s">
        <v>959</v>
      </c>
      <c r="B366" s="8" t="s">
        <v>132</v>
      </c>
      <c r="C366" s="8" t="s">
        <v>38</v>
      </c>
    </row>
    <row r="367" spans="1:3" s="88" customFormat="1"/>
    <row r="368" spans="1:3">
      <c r="A368" s="8" t="s">
        <v>1397</v>
      </c>
      <c r="B368" s="8" t="s">
        <v>134</v>
      </c>
      <c r="C368" s="8" t="s">
        <v>1300</v>
      </c>
    </row>
    <row r="369" spans="1:3">
      <c r="A369" s="8" t="s">
        <v>1397</v>
      </c>
      <c r="B369" s="8" t="s">
        <v>1398</v>
      </c>
      <c r="C369" s="8" t="s">
        <v>1399</v>
      </c>
    </row>
    <row r="370" spans="1:3">
      <c r="A370" s="8" t="s">
        <v>1397</v>
      </c>
      <c r="B370" s="8" t="s">
        <v>1400</v>
      </c>
      <c r="C370" s="8" t="s">
        <v>1401</v>
      </c>
    </row>
    <row r="371" spans="1:3">
      <c r="A371" s="8" t="s">
        <v>1397</v>
      </c>
      <c r="B371" s="8" t="s">
        <v>1402</v>
      </c>
      <c r="C371" s="8" t="s">
        <v>1403</v>
      </c>
    </row>
    <row r="372" spans="1:3">
      <c r="A372" s="8" t="s">
        <v>1397</v>
      </c>
      <c r="B372" s="8" t="s">
        <v>1404</v>
      </c>
      <c r="C372" s="8" t="s">
        <v>1405</v>
      </c>
    </row>
    <row r="373" spans="1:3">
      <c r="A373" s="8" t="s">
        <v>1397</v>
      </c>
      <c r="B373" s="8" t="s">
        <v>1406</v>
      </c>
      <c r="C373" s="8" t="s">
        <v>1407</v>
      </c>
    </row>
    <row r="374" spans="1:3">
      <c r="A374" s="8" t="s">
        <v>1397</v>
      </c>
      <c r="B374" s="8" t="s">
        <v>1408</v>
      </c>
      <c r="C374" s="8" t="s">
        <v>1409</v>
      </c>
    </row>
    <row r="375" spans="1:3">
      <c r="A375" s="8" t="s">
        <v>1397</v>
      </c>
      <c r="B375" s="8" t="s">
        <v>132</v>
      </c>
      <c r="C375" s="8" t="s">
        <v>38</v>
      </c>
    </row>
    <row r="376" spans="1:3" s="88" customFormat="1"/>
    <row r="377" spans="1:3">
      <c r="A377" s="8" t="s">
        <v>1101</v>
      </c>
      <c r="B377" s="8">
        <v>0</v>
      </c>
      <c r="C377" s="8" t="s">
        <v>1410</v>
      </c>
    </row>
    <row r="378" spans="1:3">
      <c r="A378" s="8" t="s">
        <v>1101</v>
      </c>
      <c r="B378" s="8">
        <v>25</v>
      </c>
      <c r="C378" s="8" t="s">
        <v>1411</v>
      </c>
    </row>
    <row r="379" spans="1:3">
      <c r="A379" s="8" t="s">
        <v>1101</v>
      </c>
      <c r="B379" s="8">
        <v>50</v>
      </c>
      <c r="C379" s="8" t="s">
        <v>1412</v>
      </c>
    </row>
    <row r="380" spans="1:3">
      <c r="A380" s="8" t="s">
        <v>1101</v>
      </c>
      <c r="B380" s="8">
        <v>75</v>
      </c>
      <c r="C380" s="8" t="s">
        <v>1413</v>
      </c>
    </row>
    <row r="381" spans="1:3">
      <c r="A381" s="8" t="s">
        <v>1101</v>
      </c>
      <c r="B381" s="8">
        <v>100</v>
      </c>
      <c r="C381" s="8" t="s">
        <v>1414</v>
      </c>
    </row>
    <row r="382" spans="1:3" s="88" customFormat="1"/>
    <row r="383" spans="1:3">
      <c r="A383" s="8" t="s">
        <v>1415</v>
      </c>
      <c r="B383" s="8" t="s">
        <v>1236</v>
      </c>
      <c r="C383" s="8" t="s">
        <v>1256</v>
      </c>
    </row>
    <row r="384" spans="1:3">
      <c r="A384" s="8" t="s">
        <v>1415</v>
      </c>
      <c r="B384" s="8" t="s">
        <v>1416</v>
      </c>
      <c r="C384" s="8" t="s">
        <v>1417</v>
      </c>
    </row>
    <row r="385" spans="1:3">
      <c r="A385" s="8" t="s">
        <v>1415</v>
      </c>
      <c r="B385" s="8" t="s">
        <v>761</v>
      </c>
      <c r="C385" s="8" t="s">
        <v>762</v>
      </c>
    </row>
    <row r="386" spans="1:3">
      <c r="A386" s="8" t="s">
        <v>1415</v>
      </c>
      <c r="B386" s="8" t="s">
        <v>915</v>
      </c>
      <c r="C386" s="8" t="s">
        <v>907</v>
      </c>
    </row>
    <row r="387" spans="1:3">
      <c r="A387" s="8" t="s">
        <v>1415</v>
      </c>
      <c r="B387" s="8" t="s">
        <v>1098</v>
      </c>
      <c r="C387" s="8" t="s">
        <v>1099</v>
      </c>
    </row>
    <row r="388" spans="1:3">
      <c r="A388" s="8" t="s">
        <v>1415</v>
      </c>
      <c r="B388" s="8" t="s">
        <v>633</v>
      </c>
      <c r="C388" s="8" t="s">
        <v>1418</v>
      </c>
    </row>
    <row r="389" spans="1:3">
      <c r="A389" s="8" t="s">
        <v>1415</v>
      </c>
      <c r="B389" s="8" t="s">
        <v>132</v>
      </c>
      <c r="C389" s="8" t="s">
        <v>38</v>
      </c>
    </row>
    <row r="390" spans="1:3" s="88" customFormat="1"/>
    <row r="391" spans="1:3">
      <c r="A391" s="8" t="s">
        <v>1419</v>
      </c>
      <c r="B391" s="8" t="s">
        <v>149</v>
      </c>
      <c r="C391" s="8" t="s">
        <v>1420</v>
      </c>
    </row>
    <row r="392" spans="1:3">
      <c r="A392" s="8" t="s">
        <v>1419</v>
      </c>
      <c r="B392" s="8" t="s">
        <v>147</v>
      </c>
      <c r="C392" s="8" t="s">
        <v>1421</v>
      </c>
    </row>
    <row r="393" spans="1:3">
      <c r="A393" s="8" t="s">
        <v>1419</v>
      </c>
      <c r="B393" s="8" t="s">
        <v>148</v>
      </c>
      <c r="C393" s="8" t="s">
        <v>1422</v>
      </c>
    </row>
    <row r="394" spans="1:3">
      <c r="A394" s="8" t="s">
        <v>1419</v>
      </c>
      <c r="B394" s="8" t="s">
        <v>720</v>
      </c>
      <c r="C394" s="8" t="s">
        <v>719</v>
      </c>
    </row>
    <row r="395" spans="1:3" s="88" customFormat="1"/>
    <row r="396" spans="1:3">
      <c r="A396" s="8" t="s">
        <v>1061</v>
      </c>
      <c r="B396" s="8" t="s">
        <v>1098</v>
      </c>
      <c r="C396" s="8" t="s">
        <v>1099</v>
      </c>
    </row>
    <row r="397" spans="1:3">
      <c r="A397" s="8" t="s">
        <v>1061</v>
      </c>
      <c r="B397" s="8" t="s">
        <v>1110</v>
      </c>
      <c r="C397" s="8" t="s">
        <v>1111</v>
      </c>
    </row>
    <row r="398" spans="1:3">
      <c r="A398" s="8" t="s">
        <v>1061</v>
      </c>
      <c r="B398" s="8" t="s">
        <v>1423</v>
      </c>
      <c r="C398" s="8" t="s">
        <v>1424</v>
      </c>
    </row>
    <row r="399" spans="1:3">
      <c r="A399" s="8" t="s">
        <v>1061</v>
      </c>
      <c r="B399" s="8" t="s">
        <v>915</v>
      </c>
      <c r="C399" s="8" t="s">
        <v>1425</v>
      </c>
    </row>
    <row r="400" spans="1:3">
      <c r="A400" s="8" t="s">
        <v>1061</v>
      </c>
      <c r="B400" s="8" t="s">
        <v>633</v>
      </c>
      <c r="C400" s="8" t="s">
        <v>1426</v>
      </c>
    </row>
    <row r="401" spans="1:3">
      <c r="A401" s="8" t="s">
        <v>1061</v>
      </c>
      <c r="B401" s="8" t="s">
        <v>1185</v>
      </c>
      <c r="C401" s="8" t="s">
        <v>1186</v>
      </c>
    </row>
    <row r="402" spans="1:3">
      <c r="A402" s="8" t="s">
        <v>1061</v>
      </c>
      <c r="B402" s="8" t="s">
        <v>1187</v>
      </c>
      <c r="C402" s="8" t="s">
        <v>1188</v>
      </c>
    </row>
    <row r="403" spans="1:3">
      <c r="A403" s="8" t="s">
        <v>1061</v>
      </c>
      <c r="B403" s="8" t="s">
        <v>1190</v>
      </c>
      <c r="C403" s="8" t="s">
        <v>1191</v>
      </c>
    </row>
    <row r="404" spans="1:3">
      <c r="A404" s="8" t="s">
        <v>1061</v>
      </c>
      <c r="B404" s="8" t="s">
        <v>1192</v>
      </c>
      <c r="C404" s="8" t="s">
        <v>1193</v>
      </c>
    </row>
    <row r="405" spans="1:3">
      <c r="A405" s="8" t="s">
        <v>1061</v>
      </c>
      <c r="B405" s="8" t="s">
        <v>1194</v>
      </c>
      <c r="C405" s="8" t="s">
        <v>1195</v>
      </c>
    </row>
    <row r="406" spans="1:3">
      <c r="A406" s="8" t="s">
        <v>1061</v>
      </c>
      <c r="B406" s="8" t="s">
        <v>1196</v>
      </c>
      <c r="C406" s="8" t="s">
        <v>1197</v>
      </c>
    </row>
    <row r="407" spans="1:3">
      <c r="A407" s="8" t="s">
        <v>1061</v>
      </c>
      <c r="B407" s="8" t="s">
        <v>1090</v>
      </c>
      <c r="C407" s="8" t="s">
        <v>1427</v>
      </c>
    </row>
    <row r="408" spans="1:3">
      <c r="A408" s="8" t="s">
        <v>1061</v>
      </c>
      <c r="B408" s="8" t="s">
        <v>130</v>
      </c>
      <c r="C408" s="8" t="s">
        <v>1428</v>
      </c>
    </row>
    <row r="409" spans="1:3">
      <c r="A409" s="8" t="s">
        <v>1061</v>
      </c>
      <c r="B409" s="8" t="s">
        <v>1200</v>
      </c>
      <c r="C409" s="8" t="s">
        <v>1429</v>
      </c>
    </row>
    <row r="410" spans="1:3">
      <c r="A410" s="8" t="s">
        <v>1061</v>
      </c>
      <c r="B410" s="8" t="s">
        <v>132</v>
      </c>
      <c r="C410" s="8" t="s">
        <v>38</v>
      </c>
    </row>
    <row r="411" spans="1:3" s="88" customFormat="1"/>
    <row r="412" spans="1:3">
      <c r="A412" s="8" t="s">
        <v>275</v>
      </c>
      <c r="B412" s="8" t="s">
        <v>1430</v>
      </c>
      <c r="C412" s="8" t="s">
        <v>1431</v>
      </c>
    </row>
    <row r="413" spans="1:3">
      <c r="A413" s="8" t="s">
        <v>275</v>
      </c>
      <c r="B413" s="8" t="s">
        <v>1432</v>
      </c>
      <c r="C413" s="8" t="s">
        <v>1433</v>
      </c>
    </row>
    <row r="414" spans="1:3">
      <c r="A414" s="8" t="s">
        <v>275</v>
      </c>
      <c r="B414" s="8" t="s">
        <v>1434</v>
      </c>
      <c r="C414" s="8" t="s">
        <v>1435</v>
      </c>
    </row>
    <row r="415" spans="1:3" s="88" customFormat="1"/>
    <row r="416" spans="1:3">
      <c r="A416" s="8" t="s">
        <v>980</v>
      </c>
      <c r="B416" s="8" t="s">
        <v>1436</v>
      </c>
      <c r="C416" s="8" t="s">
        <v>1437</v>
      </c>
    </row>
    <row r="417" spans="1:3">
      <c r="A417" s="8" t="s">
        <v>980</v>
      </c>
      <c r="B417" s="8" t="s">
        <v>1438</v>
      </c>
      <c r="C417" s="8" t="s">
        <v>1439</v>
      </c>
    </row>
    <row r="418" spans="1:3">
      <c r="A418" s="8" t="s">
        <v>980</v>
      </c>
      <c r="B418" s="8" t="s">
        <v>1440</v>
      </c>
      <c r="C418" s="8" t="s">
        <v>1441</v>
      </c>
    </row>
    <row r="419" spans="1:3">
      <c r="A419" s="8" t="s">
        <v>980</v>
      </c>
      <c r="B419" s="8" t="s">
        <v>1442</v>
      </c>
      <c r="C419" s="8" t="s">
        <v>1443</v>
      </c>
    </row>
    <row r="420" spans="1:3">
      <c r="A420" s="8" t="s">
        <v>980</v>
      </c>
      <c r="B420" s="8" t="s">
        <v>1444</v>
      </c>
      <c r="C420" s="8" t="s">
        <v>1445</v>
      </c>
    </row>
    <row r="421" spans="1:3">
      <c r="A421" s="8" t="s">
        <v>980</v>
      </c>
      <c r="B421" s="8" t="s">
        <v>1446</v>
      </c>
      <c r="C421" s="8" t="s">
        <v>1447</v>
      </c>
    </row>
    <row r="422" spans="1:3">
      <c r="A422" s="8" t="s">
        <v>980</v>
      </c>
      <c r="B422" s="8" t="s">
        <v>1448</v>
      </c>
      <c r="C422" s="8" t="s">
        <v>1449</v>
      </c>
    </row>
    <row r="423" spans="1:3">
      <c r="A423" s="8" t="s">
        <v>980</v>
      </c>
      <c r="B423" s="8" t="s">
        <v>1450</v>
      </c>
      <c r="C423" s="8" t="s">
        <v>1451</v>
      </c>
    </row>
    <row r="424" spans="1:3">
      <c r="A424" s="8" t="s">
        <v>980</v>
      </c>
      <c r="B424" s="8" t="s">
        <v>132</v>
      </c>
      <c r="C424" s="8" t="s">
        <v>38</v>
      </c>
    </row>
    <row r="425" spans="1:3" s="88" customFormat="1"/>
    <row r="426" spans="1:3">
      <c r="A426" s="8" t="s">
        <v>951</v>
      </c>
      <c r="B426" s="8" t="s">
        <v>1452</v>
      </c>
      <c r="C426" s="8" t="s">
        <v>1453</v>
      </c>
    </row>
    <row r="427" spans="1:3">
      <c r="A427" s="8" t="s">
        <v>951</v>
      </c>
      <c r="B427" s="8" t="s">
        <v>1454</v>
      </c>
      <c r="C427" s="8" t="s">
        <v>1455</v>
      </c>
    </row>
    <row r="428" spans="1:3">
      <c r="A428" s="8" t="s">
        <v>951</v>
      </c>
      <c r="B428" s="8" t="s">
        <v>1456</v>
      </c>
      <c r="C428" s="8" t="s">
        <v>1457</v>
      </c>
    </row>
    <row r="429" spans="1:3">
      <c r="A429" s="8" t="s">
        <v>951</v>
      </c>
      <c r="B429" s="8" t="s">
        <v>1458</v>
      </c>
      <c r="C429" s="8" t="s">
        <v>1459</v>
      </c>
    </row>
    <row r="430" spans="1:3">
      <c r="A430" s="8" t="s">
        <v>951</v>
      </c>
      <c r="B430" s="8" t="s">
        <v>1460</v>
      </c>
      <c r="C430" s="8" t="s">
        <v>1461</v>
      </c>
    </row>
    <row r="431" spans="1:3" s="88" customFormat="1"/>
    <row r="432" spans="1:3">
      <c r="A432" s="8" t="s">
        <v>1009</v>
      </c>
      <c r="B432" s="8" t="s">
        <v>469</v>
      </c>
      <c r="C432" s="8" t="s">
        <v>1462</v>
      </c>
    </row>
    <row r="433" spans="1:3">
      <c r="A433" s="8" t="s">
        <v>1009</v>
      </c>
      <c r="B433" s="8" t="s">
        <v>1463</v>
      </c>
      <c r="C433" s="8" t="s">
        <v>1464</v>
      </c>
    </row>
    <row r="434" spans="1:3">
      <c r="A434" s="8" t="s">
        <v>1009</v>
      </c>
      <c r="B434" s="8" t="s">
        <v>1465</v>
      </c>
      <c r="C434" s="8" t="s">
        <v>1466</v>
      </c>
    </row>
    <row r="435" spans="1:3">
      <c r="A435" s="8" t="s">
        <v>1009</v>
      </c>
      <c r="B435" s="8" t="s">
        <v>1467</v>
      </c>
      <c r="C435" s="8" t="s">
        <v>1468</v>
      </c>
    </row>
    <row r="436" spans="1:3" s="88" customFormat="1"/>
    <row r="437" spans="1:3">
      <c r="A437" s="8" t="s">
        <v>1481</v>
      </c>
      <c r="B437" s="8" t="s">
        <v>1482</v>
      </c>
      <c r="C437" s="8" t="s">
        <v>1482</v>
      </c>
    </row>
    <row r="438" spans="1:3">
      <c r="A438" s="8" t="s">
        <v>1481</v>
      </c>
      <c r="B438" s="8" t="s">
        <v>1485</v>
      </c>
      <c r="C438" s="8" t="s">
        <v>1484</v>
      </c>
    </row>
    <row r="439" spans="1:3">
      <c r="A439" s="8" t="s">
        <v>1481</v>
      </c>
      <c r="B439" s="8" t="s">
        <v>400</v>
      </c>
      <c r="C439" s="8" t="s">
        <v>1486</v>
      </c>
    </row>
    <row r="440" spans="1:3">
      <c r="A440" s="8" t="s">
        <v>1481</v>
      </c>
      <c r="B440" s="8" t="s">
        <v>1483</v>
      </c>
      <c r="C440" s="8" t="s">
        <v>1487</v>
      </c>
    </row>
  </sheetData>
  <autoFilter ref="A1:C164" xr:uid="{B44BA107-F57D-4CA1-B31A-346512E262E1}"/>
  <sortState xmlns:xlrd2="http://schemas.microsoft.com/office/spreadsheetml/2017/richdata2" ref="A2:C164">
    <sortCondition ref="A2:A164"/>
    <sortCondition ref="C2:C164"/>
  </sortState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/>
  <dimension ref="A1:F29"/>
  <sheetViews>
    <sheetView workbookViewId="0">
      <selection activeCell="D4" sqref="D4"/>
    </sheetView>
  </sheetViews>
  <sheetFormatPr baseColWidth="10" defaultColWidth="8.81640625" defaultRowHeight="14.5"/>
  <cols>
    <col min="1" max="1" width="30.1796875" style="1" customWidth="1"/>
    <col min="2" max="2" width="11.453125" style="1" bestFit="1" customWidth="1"/>
    <col min="3" max="3" width="12.81640625" style="1" bestFit="1" customWidth="1"/>
    <col min="4" max="4" width="13.1796875" style="1" bestFit="1" customWidth="1"/>
    <col min="5" max="5" width="50.81640625" style="1" bestFit="1" customWidth="1"/>
    <col min="6" max="16384" width="8.81640625" style="1"/>
  </cols>
  <sheetData>
    <row r="1" spans="1:6">
      <c r="A1" s="2" t="s">
        <v>42</v>
      </c>
      <c r="B1" s="2" t="s">
        <v>43</v>
      </c>
      <c r="C1" s="2" t="s">
        <v>44</v>
      </c>
      <c r="D1" s="2" t="s">
        <v>45</v>
      </c>
      <c r="E1" s="2" t="s">
        <v>46</v>
      </c>
      <c r="F1" s="2"/>
    </row>
    <row r="2" spans="1:6">
      <c r="A2" s="2" t="s">
        <v>47</v>
      </c>
      <c r="B2" s="2">
        <v>0</v>
      </c>
      <c r="C2" s="2" t="s">
        <v>48</v>
      </c>
      <c r="D2" s="2" t="s">
        <v>49</v>
      </c>
      <c r="E2" s="2" t="s">
        <v>50</v>
      </c>
      <c r="F2" s="2"/>
    </row>
    <row r="3" spans="1:6">
      <c r="A3" s="3" t="s">
        <v>11</v>
      </c>
      <c r="B3" s="2">
        <v>1</v>
      </c>
      <c r="C3" s="2" t="s">
        <v>51</v>
      </c>
      <c r="D3" s="2" t="s">
        <v>30</v>
      </c>
      <c r="E3" s="2" t="s">
        <v>52</v>
      </c>
      <c r="F3" s="2"/>
    </row>
    <row r="4" spans="1:6">
      <c r="A4" s="1" t="s">
        <v>29</v>
      </c>
      <c r="B4" s="2">
        <v>2</v>
      </c>
      <c r="C4" s="2" t="s">
        <v>53</v>
      </c>
      <c r="D4" s="2" t="s">
        <v>54</v>
      </c>
      <c r="E4" s="2" t="s">
        <v>55</v>
      </c>
      <c r="F4" s="2"/>
    </row>
    <row r="5" spans="1:6">
      <c r="A5" s="1" t="s">
        <v>12</v>
      </c>
      <c r="B5" s="2">
        <v>3</v>
      </c>
      <c r="C5" s="2" t="s">
        <v>56</v>
      </c>
      <c r="D5" s="2" t="s">
        <v>13</v>
      </c>
      <c r="E5" s="2" t="s">
        <v>57</v>
      </c>
      <c r="F5" s="2"/>
    </row>
    <row r="6" spans="1:6" ht="15.5">
      <c r="A6" s="1" t="s">
        <v>16</v>
      </c>
      <c r="B6" s="2">
        <v>4</v>
      </c>
      <c r="C6" s="4" t="s">
        <v>58</v>
      </c>
      <c r="D6" s="2" t="s">
        <v>17</v>
      </c>
      <c r="E6" s="2" t="s">
        <v>59</v>
      </c>
      <c r="F6" s="2"/>
    </row>
    <row r="7" spans="1:6" ht="15.5">
      <c r="A7" s="1" t="s">
        <v>23</v>
      </c>
      <c r="B7" s="2">
        <v>5</v>
      </c>
      <c r="C7" s="4" t="s">
        <v>60</v>
      </c>
      <c r="D7" s="2" t="s">
        <v>24</v>
      </c>
      <c r="E7" s="2" t="s">
        <v>61</v>
      </c>
      <c r="F7" s="2"/>
    </row>
    <row r="8" spans="1:6">
      <c r="A8" s="1" t="s">
        <v>27</v>
      </c>
      <c r="B8" s="2">
        <v>6</v>
      </c>
      <c r="C8" s="2" t="s">
        <v>62</v>
      </c>
      <c r="D8" s="2" t="s">
        <v>28</v>
      </c>
      <c r="E8" s="2" t="s">
        <v>63</v>
      </c>
      <c r="F8" s="2"/>
    </row>
    <row r="9" spans="1:6">
      <c r="A9" s="1" t="s">
        <v>25</v>
      </c>
      <c r="B9" s="2">
        <v>7</v>
      </c>
      <c r="C9" s="2" t="s">
        <v>64</v>
      </c>
      <c r="D9" s="2" t="s">
        <v>26</v>
      </c>
      <c r="E9" s="2" t="s">
        <v>65</v>
      </c>
      <c r="F9" s="2"/>
    </row>
    <row r="10" spans="1:6">
      <c r="A10" s="1" t="s">
        <v>66</v>
      </c>
      <c r="B10" s="2">
        <v>8</v>
      </c>
      <c r="C10" s="2" t="s">
        <v>67</v>
      </c>
      <c r="D10" s="2" t="s">
        <v>68</v>
      </c>
      <c r="E10" s="2" t="s">
        <v>69</v>
      </c>
      <c r="F10" s="2"/>
    </row>
    <row r="11" spans="1:6" ht="15.5">
      <c r="A11" s="1" t="s">
        <v>4</v>
      </c>
      <c r="B11" s="2">
        <v>9</v>
      </c>
      <c r="C11" s="4" t="s">
        <v>70</v>
      </c>
      <c r="D11" s="2" t="s">
        <v>5</v>
      </c>
      <c r="E11" s="2" t="s">
        <v>71</v>
      </c>
      <c r="F11" s="2"/>
    </row>
    <row r="12" spans="1:6" ht="15.5">
      <c r="A12" s="1" t="s">
        <v>18</v>
      </c>
      <c r="B12" s="2">
        <v>10</v>
      </c>
      <c r="C12" s="4" t="s">
        <v>72</v>
      </c>
      <c r="D12" s="4" t="s">
        <v>19</v>
      </c>
      <c r="E12" s="2" t="s">
        <v>73</v>
      </c>
      <c r="F12" s="2"/>
    </row>
    <row r="13" spans="1:6" ht="15.5">
      <c r="A13" s="1" t="s">
        <v>31</v>
      </c>
      <c r="B13" s="2">
        <v>11</v>
      </c>
      <c r="C13" s="4" t="s">
        <v>74</v>
      </c>
      <c r="D13" s="4" t="s">
        <v>32</v>
      </c>
      <c r="E13" s="2" t="s">
        <v>75</v>
      </c>
      <c r="F13" s="2"/>
    </row>
    <row r="14" spans="1:6" ht="15.5">
      <c r="A14" s="1" t="s">
        <v>76</v>
      </c>
      <c r="B14" s="2">
        <v>12</v>
      </c>
      <c r="C14" s="4" t="s">
        <v>77</v>
      </c>
      <c r="D14" s="4" t="s">
        <v>78</v>
      </c>
      <c r="E14" s="2" t="s">
        <v>79</v>
      </c>
      <c r="F14" s="2"/>
    </row>
    <row r="15" spans="1:6" ht="15.5">
      <c r="A15" s="1" t="s">
        <v>80</v>
      </c>
      <c r="B15" s="2">
        <v>13</v>
      </c>
      <c r="C15" s="4" t="s">
        <v>81</v>
      </c>
      <c r="D15" s="2" t="s">
        <v>82</v>
      </c>
      <c r="E15" s="2" t="s">
        <v>83</v>
      </c>
      <c r="F15" s="2"/>
    </row>
    <row r="16" spans="1:6" ht="15.5">
      <c r="A16" s="1" t="s">
        <v>84</v>
      </c>
      <c r="B16" s="2">
        <v>14</v>
      </c>
      <c r="C16" s="4" t="s">
        <v>85</v>
      </c>
      <c r="D16" s="4" t="s">
        <v>86</v>
      </c>
      <c r="E16" s="2" t="s">
        <v>87</v>
      </c>
      <c r="F16" s="2"/>
    </row>
    <row r="17" spans="1:6" ht="15.5">
      <c r="A17" s="1" t="s">
        <v>88</v>
      </c>
      <c r="B17" s="2">
        <v>15</v>
      </c>
      <c r="C17" s="4" t="s">
        <v>89</v>
      </c>
      <c r="D17" s="4" t="s">
        <v>90</v>
      </c>
      <c r="E17" s="2" t="s">
        <v>91</v>
      </c>
      <c r="F17" s="2"/>
    </row>
    <row r="18" spans="1:6" ht="15.5">
      <c r="A18" s="1" t="s">
        <v>92</v>
      </c>
      <c r="B18" s="2">
        <v>16</v>
      </c>
      <c r="C18" s="4" t="s">
        <v>93</v>
      </c>
      <c r="D18" s="4" t="s">
        <v>94</v>
      </c>
      <c r="E18" s="2" t="s">
        <v>95</v>
      </c>
      <c r="F18" s="2"/>
    </row>
    <row r="19" spans="1:6" ht="15.5">
      <c r="A19" s="1" t="s">
        <v>7</v>
      </c>
      <c r="B19" s="2">
        <v>17</v>
      </c>
      <c r="C19" s="4" t="s">
        <v>96</v>
      </c>
      <c r="D19" s="2" t="s">
        <v>8</v>
      </c>
      <c r="E19" s="2" t="s">
        <v>97</v>
      </c>
      <c r="F19" s="2"/>
    </row>
    <row r="20" spans="1:6" ht="15.5">
      <c r="A20" s="1" t="s">
        <v>33</v>
      </c>
      <c r="B20" s="2">
        <v>18</v>
      </c>
      <c r="C20" s="4" t="s">
        <v>98</v>
      </c>
      <c r="D20" s="2" t="s">
        <v>34</v>
      </c>
      <c r="E20" s="2" t="s">
        <v>99</v>
      </c>
      <c r="F20" s="2"/>
    </row>
    <row r="21" spans="1:6" ht="15.5">
      <c r="A21" s="1" t="s">
        <v>9</v>
      </c>
      <c r="B21" s="2">
        <v>19</v>
      </c>
      <c r="C21" s="4" t="s">
        <v>100</v>
      </c>
      <c r="D21" s="4" t="s">
        <v>10</v>
      </c>
      <c r="E21" s="2" t="s">
        <v>101</v>
      </c>
      <c r="F21" s="2"/>
    </row>
    <row r="22" spans="1:6" ht="15.5">
      <c r="A22" s="1" t="s">
        <v>102</v>
      </c>
      <c r="B22" s="2">
        <v>20</v>
      </c>
      <c r="C22" s="4" t="s">
        <v>103</v>
      </c>
      <c r="D22" s="4" t="s">
        <v>104</v>
      </c>
      <c r="E22" s="2" t="s">
        <v>105</v>
      </c>
      <c r="F22" s="2"/>
    </row>
    <row r="23" spans="1:6" ht="15.5">
      <c r="A23" s="1" t="s">
        <v>106</v>
      </c>
      <c r="B23" s="2">
        <v>21</v>
      </c>
      <c r="C23" s="2" t="s">
        <v>107</v>
      </c>
      <c r="D23" s="4" t="s">
        <v>108</v>
      </c>
      <c r="E23" s="2" t="s">
        <v>109</v>
      </c>
      <c r="F23" s="2"/>
    </row>
    <row r="24" spans="1:6" ht="15.5">
      <c r="A24" s="1" t="s">
        <v>110</v>
      </c>
      <c r="B24" s="2">
        <v>22</v>
      </c>
      <c r="C24" s="4" t="s">
        <v>111</v>
      </c>
      <c r="D24" s="4" t="s">
        <v>112</v>
      </c>
      <c r="E24" s="2" t="s">
        <v>113</v>
      </c>
      <c r="F24" s="2"/>
    </row>
    <row r="25" spans="1:6" ht="15.5">
      <c r="A25" s="1" t="s">
        <v>114</v>
      </c>
      <c r="B25" s="2">
        <v>23</v>
      </c>
      <c r="C25" s="4" t="s">
        <v>115</v>
      </c>
      <c r="D25" s="4" t="s">
        <v>116</v>
      </c>
      <c r="E25" s="2" t="s">
        <v>117</v>
      </c>
      <c r="F25" s="2"/>
    </row>
    <row r="26" spans="1:6" ht="15.5">
      <c r="A26" s="1" t="s">
        <v>14</v>
      </c>
      <c r="B26" s="2">
        <v>24</v>
      </c>
      <c r="C26" s="4" t="s">
        <v>118</v>
      </c>
      <c r="D26" s="4" t="s">
        <v>15</v>
      </c>
      <c r="E26" s="2" t="s">
        <v>119</v>
      </c>
      <c r="F26" s="2"/>
    </row>
    <row r="27" spans="1:6" ht="15.5">
      <c r="A27" s="1" t="s">
        <v>21</v>
      </c>
      <c r="B27" s="2">
        <v>25</v>
      </c>
      <c r="C27" s="4" t="s">
        <v>120</v>
      </c>
      <c r="D27" s="4" t="s">
        <v>22</v>
      </c>
      <c r="E27" s="2" t="s">
        <v>121</v>
      </c>
      <c r="F27" s="2"/>
    </row>
    <row r="28" spans="1:6" ht="15.5">
      <c r="A28" s="1" t="s">
        <v>122</v>
      </c>
      <c r="B28" s="2">
        <v>26</v>
      </c>
      <c r="C28" s="4" t="s">
        <v>123</v>
      </c>
      <c r="D28" s="4" t="s">
        <v>124</v>
      </c>
      <c r="E28" s="2" t="s">
        <v>125</v>
      </c>
      <c r="F28" s="2"/>
    </row>
    <row r="29" spans="1:6" ht="15.5">
      <c r="A29" s="1" t="s">
        <v>126</v>
      </c>
      <c r="B29" s="2">
        <v>27</v>
      </c>
      <c r="C29" s="4" t="s">
        <v>127</v>
      </c>
      <c r="D29" s="4" t="s">
        <v>128</v>
      </c>
      <c r="E29" s="2" t="s">
        <v>129</v>
      </c>
      <c r="F29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B890C-28A8-44AF-9E47-026AFB9F9A1A}">
  <dimension ref="A1:C2"/>
  <sheetViews>
    <sheetView workbookViewId="0">
      <selection activeCell="C2" sqref="C2"/>
    </sheetView>
  </sheetViews>
  <sheetFormatPr baseColWidth="10" defaultRowHeight="14.5"/>
  <cols>
    <col min="1" max="2" width="29.453125" customWidth="1"/>
  </cols>
  <sheetData>
    <row r="1" spans="1:3" s="28" customFormat="1" ht="21">
      <c r="A1" s="28" t="s">
        <v>500</v>
      </c>
      <c r="B1" s="28" t="s">
        <v>501</v>
      </c>
      <c r="C1" s="28" t="s">
        <v>1497</v>
      </c>
    </row>
    <row r="2" spans="1:3" s="29" customFormat="1" ht="15.5">
      <c r="A2" s="29" t="s">
        <v>1500</v>
      </c>
      <c r="B2" s="29" t="s">
        <v>1499</v>
      </c>
      <c r="C2" s="29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survey</vt:lpstr>
      <vt:lpstr>choices</vt:lpstr>
      <vt:lpstr>syntax</vt:lpstr>
      <vt:lpstr>settings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Damien Buchon</dc:creator>
  <cp:lastModifiedBy>Damien Buchon</cp:lastModifiedBy>
  <dcterms:created xsi:type="dcterms:W3CDTF">2016-03-15T18:11:39Z</dcterms:created>
  <dcterms:modified xsi:type="dcterms:W3CDTF">2021-01-28T21:49:06Z</dcterms:modified>
</cp:coreProperties>
</file>